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'Itens'!$A$1:$L$48</definedName>
  </definedNames>
  <calcPr fullCalcOnLoad="1"/>
</workbook>
</file>

<file path=xl/sharedStrings.xml><?xml version="1.0" encoding="utf-8"?>
<sst xmlns="http://schemas.openxmlformats.org/spreadsheetml/2006/main" count="163" uniqueCount="101">
  <si>
    <t/>
  </si>
  <si>
    <t>PREFEITURA MUN. DE FRANCISCO DUMONT</t>
  </si>
  <si>
    <t>PROPOSTA COMERCIAL</t>
  </si>
  <si>
    <t xml:space="preserve">Empresa/Nome: </t>
  </si>
  <si>
    <t xml:space="preserve">Endereço: </t>
  </si>
  <si>
    <t xml:space="preserve">CNPJ/CPF: </t>
  </si>
  <si>
    <t xml:space="preserve">Telefone(s): </t>
  </si>
  <si>
    <t xml:space="preserve">Nº Processo: </t>
  </si>
  <si>
    <t>95/37</t>
  </si>
  <si>
    <t xml:space="preserve">Critério de Julgamento: </t>
  </si>
  <si>
    <t>Maior Desconto sobre tabela de Mercado</t>
  </si>
  <si>
    <t xml:space="preserve">Forma de Adjudicação: </t>
  </si>
  <si>
    <t>Por Item</t>
  </si>
  <si>
    <t xml:space="preserve">Modalidade: </t>
  </si>
  <si>
    <t>Pregão Presencial (10.520/02)</t>
  </si>
  <si>
    <t xml:space="preserve">Data Abertura: </t>
  </si>
  <si>
    <t>28/12/2023 08:00:00</t>
  </si>
  <si>
    <t xml:space="preserve">Objeto: </t>
  </si>
  <si>
    <t>Registro de Preços objetivando a futuras e eventuais aquisições parceladas de medicamentos éticos, genéricos, similares e de controle especial com base no maior desconto percentual, constantes na tabela CMED/ANVISA de preços de medicamentos, para atendimento a Secretaria Municipal de Saúde.</t>
  </si>
  <si>
    <t>Favor preencher somente a coluna de Valor Unitário e a coluna de marca, as colunas de amarelo claro.</t>
  </si>
  <si>
    <t>CodItem</t>
  </si>
  <si>
    <t>Item</t>
  </si>
  <si>
    <t>Descrição</t>
  </si>
  <si>
    <t>UND</t>
  </si>
  <si>
    <t>Qtde</t>
  </si>
  <si>
    <t>Valor Unitário</t>
  </si>
  <si>
    <t>Subtotal</t>
  </si>
  <si>
    <t>Marca/Modelo</t>
  </si>
  <si>
    <t>Nº Lote</t>
  </si>
  <si>
    <t>Lote</t>
  </si>
  <si>
    <t>Sub Total Lote</t>
  </si>
  <si>
    <t>Part. Ampla</t>
  </si>
  <si>
    <t>38631</t>
  </si>
  <si>
    <t>0001</t>
  </si>
  <si>
    <t>Aquisição de MEDICAMENTOS COMUNS ÉTICOS, EMBALAGEM FARMA, constante da tabela de preços da ANVISA PMC (PREÇO MAXIMO CONSUMIDOR). Maior desconto na tabela de preços da ANVISA que se encontra em site oficial</t>
  </si>
  <si>
    <t>2878</t>
  </si>
  <si>
    <t>SIM</t>
  </si>
  <si>
    <t>38632</t>
  </si>
  <si>
    <t>0002</t>
  </si>
  <si>
    <t>Aquisição de MEDICAMENTOS COMUNS GENÉRICOS, EMBALAGEM FARMA, constante da tabela de preços da ANVISA PF (PREÇO DE FÁBRICA). Maior desconto na tabela de preços da ANVISA que se encontra em site oficial..</t>
  </si>
  <si>
    <t>2879</t>
  </si>
  <si>
    <t>38633</t>
  </si>
  <si>
    <t>0003</t>
  </si>
  <si>
    <t>Aquisição de MEDICAMENTOS COMUNS GENÉRICOS, EMBALAGEM HOSPITALAR, constante da tabela de preços da ANVISA PF (PREÇO DE FÁBRICA). Maior desconto na tabela de preços da ANVISA que se encontra em site oficial.</t>
  </si>
  <si>
    <t>2880</t>
  </si>
  <si>
    <t>38634</t>
  </si>
  <si>
    <t>0004</t>
  </si>
  <si>
    <t>Aquisição de MEDICAMENTOS COMUNS SIMILARES, EMBALAGEM FARMA, constante da tabela de preços da ANVISA PF (PREÇO DE FÁBRICA). Maior desconto na tabela de preços da ANVISA que se encontra em site oficial..</t>
  </si>
  <si>
    <t>2881</t>
  </si>
  <si>
    <t>38635</t>
  </si>
  <si>
    <t>0005</t>
  </si>
  <si>
    <t>Aquisição de MEDICAMENTOS COMUNS SIMILARES, EMBALAGEM HOSPITALAR, constante da tabela de preços da ANVISA PF (PREÇO DE FÁBRICA). Maior desconto na tabela de preços da ANVISA que se encontra em site oficial</t>
  </si>
  <si>
    <t>2882</t>
  </si>
  <si>
    <t>38636</t>
  </si>
  <si>
    <t>0006</t>
  </si>
  <si>
    <t>Aquisição de MEDICAMENTOS DE CONTROLE ESPECIAL ÉTICOS, EMBALAGEM FARMA, constante da tabela de preços da ANVISA PMC (PREÇO MAXIMO CONSUMIDOR)..</t>
  </si>
  <si>
    <t>2883</t>
  </si>
  <si>
    <t>38637</t>
  </si>
  <si>
    <t>0007</t>
  </si>
  <si>
    <t>Aquisição de MEDICAMENTOS DE CONTROLE ESPECIAL GENÉRICOS (INJETÁVEIS), EMBALAGEM HOSPITALAR, constante da tabela de preços da ANVISA PF (PREÇO DE FÁBRICA). .Maior desconto na tabela de preços da ANVISA que se encontra em site oficial.</t>
  </si>
  <si>
    <t>2884</t>
  </si>
  <si>
    <t>38638</t>
  </si>
  <si>
    <t>0008</t>
  </si>
  <si>
    <t>Aquisição de MEDICAMENTOS DE CONTROLE ESPECIAL GENÉRICOS, EMBALAGEM FARMA, constante da tabela de preços da ANVISA PF (PREÇO DE FÁBRICA). Maior desconto na tabela de preços da ANVISA que se encontra em site oficial..</t>
  </si>
  <si>
    <t>2885</t>
  </si>
  <si>
    <t>38639</t>
  </si>
  <si>
    <t>0009</t>
  </si>
  <si>
    <t>Aquisição de MEDICAMENTOS DE CONTROLE ESPECIAL GENÉRICOS, EMBALAGEM HOSPITALAR, constante da tabela de preços da ANVISA (PF). Maior desconto na tabela de preços da ANVISA que se encontra em site oficial.</t>
  </si>
  <si>
    <t>2886</t>
  </si>
  <si>
    <t>38640</t>
  </si>
  <si>
    <t>0010</t>
  </si>
  <si>
    <t>Aquisição de MEDICAMENTOS DE CONTROLE ESPECIAL SIMILAR, EMBALAGEM FARMA, constante da tabela de preços da ANVISA PF (PREÇO DE FÁBRICA). Maior desconto na tabela de preços da ANVISA que se encontra em site oficial.</t>
  </si>
  <si>
    <t>2887</t>
  </si>
  <si>
    <t>38641</t>
  </si>
  <si>
    <t>0011</t>
  </si>
  <si>
    <t>Aquisição de MEDICAMENTOS DE CONTROLE ESPECIAL SIMILAR, EMBALAGEM HOSPITALAR, constante da tabela de preços da ANVISA PF (PREÇO DE FÁBRICA). Maior desconto na tabela de preços da ANVISA que se encontra em site oficial..</t>
  </si>
  <si>
    <t>2888</t>
  </si>
  <si>
    <t>38642</t>
  </si>
  <si>
    <t>0012</t>
  </si>
  <si>
    <t>Aquisição de MEDICAMENTOS GENÉRICO COMUNS (INJETÁVEIS), EMBALAGEM HOSPITALAR, constante da tabela de preços da ANVISA PF (PREÇO DE FÁBRICA). Maior desconto na tabela de preços da ANVISA que se encontra em site oficial..</t>
  </si>
  <si>
    <t>2889</t>
  </si>
  <si>
    <t>38643</t>
  </si>
  <si>
    <t>0013</t>
  </si>
  <si>
    <t>Aquisição de MEDICAMENTOS SIMILARES COMUNS (INJETÁVEIS), Embalagem HOSPITALAR, constantes da tabela de preços ANVISA. Maior percentual de desconto sobre PF (PREÇO DE FÁBRICA).: Tabela CEMED que se encontra em site oficial..</t>
  </si>
  <si>
    <t>2890</t>
  </si>
  <si>
    <t>38644</t>
  </si>
  <si>
    <t>0014</t>
  </si>
  <si>
    <t>Aquisição de MEDICAMENTOS SIMILARES CONTROLE ESPECIAL (INJETÁVEIS), Embalagem HOSPITALAR, constantes da tabela de preços ANVISA. Maior percentual de desconto sobre PF (PREÇO DE FÁBRICA).: Tabela CEMED que se encontra em site oficial..</t>
  </si>
  <si>
    <t>2891</t>
  </si>
  <si>
    <t>38645</t>
  </si>
  <si>
    <t>0015</t>
  </si>
  <si>
    <t>Aquisição de MEDICAMENTOS ESPECIFICOS INJETÁVEIS (SOROS FISIOLOGICOS/GLICOSE), Embalagem HOSPITALAR, constantes da tabela de preços ANVISA. Maior percentual de desconto sobre PF (PREÇO DE FÁBRICA).: Tabela CEMED que se encontra em site oficial..</t>
  </si>
  <si>
    <t>2892</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</si>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</sst>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0" fillId="0" borderId="0" xfId="0" applyFont="1" applyAlignment="1" applyProtection="1">
      <alignment horizontal="center" vertical="center"/>
      <protection/>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2"/>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5.57421875" style="0" customWidth="1"/>
    <col min="9" max="11" width="0" style="0" customWidth="1"/>
    <col min="12" max="13" width="13.7109375" style="0" customWidth="1"/>
  </cols>
  <sheetData>
    <row r="1" ht="24.75" customHeight="1">
      <c r="B1" s="1" t="s">
        <v>1</v>
      </c>
    </row>
    <row r="2" ht="24.75" customHeight="1">
      <c r="B2" s="1" t="s">
        <v>2</v>
      </c>
    </row>
    <row r="3" spans="2:3" ht="12.75">
      <c r="B3" s="2" t="s">
        <v>3</v>
      </c>
      <c r="C3" s="7" t="s">
        <v>0</v>
      </c>
    </row>
    <row r="4" spans="2:3" ht="12.75">
      <c r="B4" s="2" t="s">
        <v>4</v>
      </c>
      <c r="C4" s="7" t="s">
        <v>0</v>
      </c>
    </row>
    <row r="5" spans="2:3" ht="12.75">
      <c r="B5" s="2" t="s">
        <v>5</v>
      </c>
      <c r="C5" s="7" t="s">
        <v>0</v>
      </c>
    </row>
    <row r="6" spans="2:3" ht="12.75">
      <c r="B6" s="2" t="s">
        <v>6</v>
      </c>
      <c r="C6" s="7" t="s">
        <v>0</v>
      </c>
    </row>
    <row r="7" spans="2:3" ht="12.75">
      <c r="B7" s="2" t="s">
        <v>7</v>
      </c>
      <c r="C7" s="6" t="s">
        <v>8</v>
      </c>
    </row>
    <row r="8" spans="2:3" ht="12.75">
      <c r="B8" s="2" t="s">
        <v>9</v>
      </c>
      <c r="C8" s="6" t="s">
        <v>10</v>
      </c>
    </row>
    <row r="9" spans="2:3" ht="12.75">
      <c r="B9" s="2" t="s">
        <v>11</v>
      </c>
      <c r="C9" s="6" t="s">
        <v>12</v>
      </c>
    </row>
    <row r="10" spans="2:3" ht="12.75">
      <c r="B10" s="2" t="s">
        <v>13</v>
      </c>
      <c r="C10" s="6" t="s">
        <v>14</v>
      </c>
    </row>
    <row r="11" spans="2:3" ht="12.75">
      <c r="B11" s="2" t="s">
        <v>15</v>
      </c>
      <c r="C11" s="6" t="s">
        <v>16</v>
      </c>
    </row>
    <row r="12" spans="2:3" ht="37.5" customHeight="1">
      <c r="B12" s="2" t="s">
        <v>17</v>
      </c>
      <c r="C12" s="3" t="s">
        <v>18</v>
      </c>
    </row>
    <row r="13" ht="17.25" customHeight="1">
      <c r="B13" s="16" t="s">
        <v>19</v>
      </c>
    </row>
    <row r="14" spans="1:12" ht="17.25" customHeight="1">
      <c r="A14" s="9" t="s">
        <v>20</v>
      </c>
      <c r="B14" s="9" t="s">
        <v>21</v>
      </c>
      <c r="C14" s="9" t="s">
        <v>22</v>
      </c>
      <c r="D14" s="9" t="s">
        <v>23</v>
      </c>
      <c r="E14" s="9" t="s">
        <v>24</v>
      </c>
      <c r="F14" s="9" t="s">
        <v>25</v>
      </c>
      <c r="G14" s="9" t="s">
        <v>26</v>
      </c>
      <c r="H14" s="9" t="s">
        <v>27</v>
      </c>
      <c r="I14" s="9" t="s">
        <v>28</v>
      </c>
      <c r="J14" s="9" t="s">
        <v>29</v>
      </c>
      <c r="K14" s="9" t="s">
        <v>30</v>
      </c>
      <c r="L14" s="9" t="s">
        <v>31</v>
      </c>
    </row>
    <row r="15" spans="1:12" ht="12.75">
      <c r="A15" s="14" t="s">
        <v>32</v>
      </c>
      <c r="B15" s="14" t="s">
        <v>33</v>
      </c>
      <c r="C15" s="10" t="s">
        <v>34</v>
      </c>
      <c r="D15" s="10" t="s">
        <v>29</v>
      </c>
      <c r="E15" s="13">
        <v>1</v>
      </c>
      <c r="F15" s="15">
        <v>0</v>
      </c>
      <c r="G15" s="13">
        <f>ROUND(SUM(E15*F15),2)</f>
      </c>
      <c r="H15" s="17" t="s">
        <v>0</v>
      </c>
      <c r="I15" s="14" t="s">
        <v>35</v>
      </c>
      <c r="J15" s="12" t="s">
        <v>0</v>
      </c>
      <c r="K15" s="13">
        <f>SUM(G15:G15)</f>
      </c>
      <c r="L15" s="13" t="s">
        <v>36</v>
      </c>
    </row>
    <row r="16" spans="1:12" ht="12.75">
      <c r="A16" s="14" t="s">
        <v>37</v>
      </c>
      <c r="B16" s="14" t="s">
        <v>38</v>
      </c>
      <c r="C16" s="10" t="s">
        <v>39</v>
      </c>
      <c r="D16" s="10" t="s">
        <v>29</v>
      </c>
      <c r="E16" s="13">
        <v>1</v>
      </c>
      <c r="F16" s="15">
        <v>0</v>
      </c>
      <c r="G16" s="13">
        <f>ROUND(SUM(E16*F16),2)</f>
      </c>
      <c r="H16" s="17" t="s">
        <v>0</v>
      </c>
      <c r="I16" s="14" t="s">
        <v>40</v>
      </c>
      <c r="J16" s="12" t="s">
        <v>0</v>
      </c>
      <c r="K16" s="13">
        <f>SUM(G16:G16)</f>
      </c>
      <c r="L16" s="13" t="s">
        <v>36</v>
      </c>
    </row>
    <row r="17" spans="1:12" ht="12.75">
      <c r="A17" s="14" t="s">
        <v>41</v>
      </c>
      <c r="B17" s="14" t="s">
        <v>42</v>
      </c>
      <c r="C17" s="10" t="s">
        <v>43</v>
      </c>
      <c r="D17" s="10" t="s">
        <v>29</v>
      </c>
      <c r="E17" s="13">
        <v>1</v>
      </c>
      <c r="F17" s="15">
        <v>0</v>
      </c>
      <c r="G17" s="13">
        <f>ROUND(SUM(E17*F17),2)</f>
      </c>
      <c r="H17" s="17" t="s">
        <v>0</v>
      </c>
      <c r="I17" s="14" t="s">
        <v>44</v>
      </c>
      <c r="J17" s="12" t="s">
        <v>0</v>
      </c>
      <c r="K17" s="13">
        <f>SUM(G17:G17)</f>
      </c>
      <c r="L17" s="13" t="s">
        <v>36</v>
      </c>
    </row>
    <row r="18" spans="1:12" ht="12.75">
      <c r="A18" s="14" t="s">
        <v>45</v>
      </c>
      <c r="B18" s="14" t="s">
        <v>46</v>
      </c>
      <c r="C18" s="10" t="s">
        <v>47</v>
      </c>
      <c r="D18" s="10" t="s">
        <v>29</v>
      </c>
      <c r="E18" s="13">
        <v>1</v>
      </c>
      <c r="F18" s="15">
        <v>0</v>
      </c>
      <c r="G18" s="13">
        <f>ROUND(SUM(E18*F18),2)</f>
      </c>
      <c r="H18" s="17" t="s">
        <v>0</v>
      </c>
      <c r="I18" s="14" t="s">
        <v>48</v>
      </c>
      <c r="J18" s="12" t="s">
        <v>0</v>
      </c>
      <c r="K18" s="13">
        <f>SUM(G18:G18)</f>
      </c>
      <c r="L18" s="13" t="s">
        <v>36</v>
      </c>
    </row>
    <row r="19" spans="1:12" ht="12.75">
      <c r="A19" s="14" t="s">
        <v>49</v>
      </c>
      <c r="B19" s="14" t="s">
        <v>50</v>
      </c>
      <c r="C19" s="10" t="s">
        <v>51</v>
      </c>
      <c r="D19" s="10" t="s">
        <v>29</v>
      </c>
      <c r="E19" s="13">
        <v>1</v>
      </c>
      <c r="F19" s="15">
        <v>0</v>
      </c>
      <c r="G19" s="13">
        <f>ROUND(SUM(E19*F19),2)</f>
      </c>
      <c r="H19" s="17" t="s">
        <v>0</v>
      </c>
      <c r="I19" s="14" t="s">
        <v>52</v>
      </c>
      <c r="J19" s="12" t="s">
        <v>0</v>
      </c>
      <c r="K19" s="13">
        <f>SUM(G19:G19)</f>
      </c>
      <c r="L19" s="13" t="s">
        <v>36</v>
      </c>
    </row>
    <row r="20" spans="1:12" ht="12.75">
      <c r="A20" s="14" t="s">
        <v>53</v>
      </c>
      <c r="B20" s="14" t="s">
        <v>54</v>
      </c>
      <c r="C20" s="10" t="s">
        <v>55</v>
      </c>
      <c r="D20" s="10" t="s">
        <v>29</v>
      </c>
      <c r="E20" s="13">
        <v>1</v>
      </c>
      <c r="F20" s="15">
        <v>0</v>
      </c>
      <c r="G20" s="13">
        <f>ROUND(SUM(E20*F20),2)</f>
      </c>
      <c r="H20" s="17" t="s">
        <v>0</v>
      </c>
      <c r="I20" s="14" t="s">
        <v>56</v>
      </c>
      <c r="J20" s="12" t="s">
        <v>0</v>
      </c>
      <c r="K20" s="13">
        <f>SUM(G20:G20)</f>
      </c>
      <c r="L20" s="13" t="s">
        <v>36</v>
      </c>
    </row>
    <row r="21" spans="1:12" ht="12.75">
      <c r="A21" s="14" t="s">
        <v>57</v>
      </c>
      <c r="B21" s="14" t="s">
        <v>58</v>
      </c>
      <c r="C21" s="10" t="s">
        <v>59</v>
      </c>
      <c r="D21" s="10" t="s">
        <v>29</v>
      </c>
      <c r="E21" s="13">
        <v>1</v>
      </c>
      <c r="F21" s="15">
        <v>0</v>
      </c>
      <c r="G21" s="13">
        <f>ROUND(SUM(E21*F21),2)</f>
      </c>
      <c r="H21" s="17" t="s">
        <v>0</v>
      </c>
      <c r="I21" s="14" t="s">
        <v>60</v>
      </c>
      <c r="J21" s="12" t="s">
        <v>0</v>
      </c>
      <c r="K21" s="13">
        <f>SUM(G21:G21)</f>
      </c>
      <c r="L21" s="13" t="s">
        <v>36</v>
      </c>
    </row>
    <row r="22" spans="1:12" ht="12.75">
      <c r="A22" s="14" t="s">
        <v>61</v>
      </c>
      <c r="B22" s="14" t="s">
        <v>62</v>
      </c>
      <c r="C22" s="10" t="s">
        <v>63</v>
      </c>
      <c r="D22" s="10" t="s">
        <v>29</v>
      </c>
      <c r="E22" s="13">
        <v>1</v>
      </c>
      <c r="F22" s="15">
        <v>0</v>
      </c>
      <c r="G22" s="13">
        <f>ROUND(SUM(E22*F22),2)</f>
      </c>
      <c r="H22" s="17" t="s">
        <v>0</v>
      </c>
      <c r="I22" s="14" t="s">
        <v>64</v>
      </c>
      <c r="J22" s="12" t="s">
        <v>0</v>
      </c>
      <c r="K22" s="13">
        <f>SUM(G22:G22)</f>
      </c>
      <c r="L22" s="13" t="s">
        <v>36</v>
      </c>
    </row>
    <row r="23" spans="1:12" ht="12.75">
      <c r="A23" s="14" t="s">
        <v>65</v>
      </c>
      <c r="B23" s="14" t="s">
        <v>66</v>
      </c>
      <c r="C23" s="10" t="s">
        <v>67</v>
      </c>
      <c r="D23" s="10" t="s">
        <v>29</v>
      </c>
      <c r="E23" s="13">
        <v>1</v>
      </c>
      <c r="F23" s="15">
        <v>0</v>
      </c>
      <c r="G23" s="13">
        <f>ROUND(SUM(E23*F23),2)</f>
      </c>
      <c r="H23" s="17" t="s">
        <v>0</v>
      </c>
      <c r="I23" s="14" t="s">
        <v>68</v>
      </c>
      <c r="J23" s="12" t="s">
        <v>0</v>
      </c>
      <c r="K23" s="13">
        <f>SUM(G23:G23)</f>
      </c>
      <c r="L23" s="13" t="s">
        <v>36</v>
      </c>
    </row>
    <row r="24" spans="1:12" ht="12.75">
      <c r="A24" s="14" t="s">
        <v>69</v>
      </c>
      <c r="B24" s="14" t="s">
        <v>70</v>
      </c>
      <c r="C24" s="10" t="s">
        <v>71</v>
      </c>
      <c r="D24" s="10" t="s">
        <v>29</v>
      </c>
      <c r="E24" s="13">
        <v>1</v>
      </c>
      <c r="F24" s="15">
        <v>0</v>
      </c>
      <c r="G24" s="13">
        <f>ROUND(SUM(E24*F24),2)</f>
      </c>
      <c r="H24" s="17" t="s">
        <v>0</v>
      </c>
      <c r="I24" s="14" t="s">
        <v>72</v>
      </c>
      <c r="J24" s="12" t="s">
        <v>0</v>
      </c>
      <c r="K24" s="13">
        <f>SUM(G24:G24)</f>
      </c>
      <c r="L24" s="13" t="s">
        <v>36</v>
      </c>
    </row>
    <row r="25" spans="1:12" ht="12.75">
      <c r="A25" s="14" t="s">
        <v>73</v>
      </c>
      <c r="B25" s="14" t="s">
        <v>74</v>
      </c>
      <c r="C25" s="10" t="s">
        <v>75</v>
      </c>
      <c r="D25" s="10" t="s">
        <v>29</v>
      </c>
      <c r="E25" s="13">
        <v>1</v>
      </c>
      <c r="F25" s="15">
        <v>0</v>
      </c>
      <c r="G25" s="13">
        <f>ROUND(SUM(E25*F25),2)</f>
      </c>
      <c r="H25" s="17" t="s">
        <v>0</v>
      </c>
      <c r="I25" s="14" t="s">
        <v>76</v>
      </c>
      <c r="J25" s="12" t="s">
        <v>0</v>
      </c>
      <c r="K25" s="13">
        <f>SUM(G25:G25)</f>
      </c>
      <c r="L25" s="13" t="s">
        <v>36</v>
      </c>
    </row>
    <row r="26" spans="1:12" ht="12.75">
      <c r="A26" s="14" t="s">
        <v>77</v>
      </c>
      <c r="B26" s="14" t="s">
        <v>78</v>
      </c>
      <c r="C26" s="10" t="s">
        <v>79</v>
      </c>
      <c r="D26" s="10" t="s">
        <v>29</v>
      </c>
      <c r="E26" s="13">
        <v>1</v>
      </c>
      <c r="F26" s="15">
        <v>0</v>
      </c>
      <c r="G26" s="13">
        <f>ROUND(SUM(E26*F26),2)</f>
      </c>
      <c r="H26" s="17" t="s">
        <v>0</v>
      </c>
      <c r="I26" s="14" t="s">
        <v>80</v>
      </c>
      <c r="J26" s="12" t="s">
        <v>0</v>
      </c>
      <c r="K26" s="13">
        <f>SUM(G26:G26)</f>
      </c>
      <c r="L26" s="13" t="s">
        <v>36</v>
      </c>
    </row>
    <row r="27" spans="1:12" ht="12.75">
      <c r="A27" s="14" t="s">
        <v>81</v>
      </c>
      <c r="B27" s="14" t="s">
        <v>82</v>
      </c>
      <c r="C27" s="10" t="s">
        <v>83</v>
      </c>
      <c r="D27" s="10" t="s">
        <v>29</v>
      </c>
      <c r="E27" s="13">
        <v>1</v>
      </c>
      <c r="F27" s="15">
        <v>0</v>
      </c>
      <c r="G27" s="13">
        <f>ROUND(SUM(E27*F27),2)</f>
      </c>
      <c r="H27" s="17" t="s">
        <v>0</v>
      </c>
      <c r="I27" s="14" t="s">
        <v>84</v>
      </c>
      <c r="J27" s="12" t="s">
        <v>0</v>
      </c>
      <c r="K27" s="13">
        <f>SUM(G27:G27)</f>
      </c>
      <c r="L27" s="13" t="s">
        <v>36</v>
      </c>
    </row>
    <row r="28" spans="1:12" ht="12.75">
      <c r="A28" s="14" t="s">
        <v>85</v>
      </c>
      <c r="B28" s="14" t="s">
        <v>86</v>
      </c>
      <c r="C28" s="10" t="s">
        <v>87</v>
      </c>
      <c r="D28" s="10" t="s">
        <v>29</v>
      </c>
      <c r="E28" s="13">
        <v>1</v>
      </c>
      <c r="F28" s="15">
        <v>0</v>
      </c>
      <c r="G28" s="13">
        <f>ROUND(SUM(E28*F28),2)</f>
      </c>
      <c r="H28" s="17" t="s">
        <v>0</v>
      </c>
      <c r="I28" s="14" t="s">
        <v>88</v>
      </c>
      <c r="J28" s="12" t="s">
        <v>0</v>
      </c>
      <c r="K28" s="13">
        <f>SUM(G28:G28)</f>
      </c>
      <c r="L28" s="13" t="s">
        <v>36</v>
      </c>
    </row>
    <row r="29" spans="1:12" ht="12.75">
      <c r="A29" s="14" t="s">
        <v>89</v>
      </c>
      <c r="B29" s="14" t="s">
        <v>90</v>
      </c>
      <c r="C29" s="10" t="s">
        <v>91</v>
      </c>
      <c r="D29" s="10" t="s">
        <v>29</v>
      </c>
      <c r="E29" s="13">
        <v>1</v>
      </c>
      <c r="F29" s="15">
        <v>0</v>
      </c>
      <c r="G29" s="13">
        <f>ROUND(SUM(E29*F29),2)</f>
      </c>
      <c r="H29" s="17" t="s">
        <v>0</v>
      </c>
      <c r="I29" s="14" t="s">
        <v>92</v>
      </c>
      <c r="J29" s="12" t="s">
        <v>0</v>
      </c>
      <c r="K29" s="13">
        <f>SUM(G29:G29)</f>
      </c>
      <c r="L29" s="13" t="s">
        <v>36</v>
      </c>
    </row>
    <row r="31" spans="6:7" ht="12.75">
      <c r="F31" s="18" t="s">
        <v>93</v>
      </c>
      <c r="G31" s="13">
        <f>SUM(G9:G29)</f>
      </c>
    </row>
    <row r="34" spans="2:4" ht="12.75">
      <c r="B34" s="19" t="s">
        <v>94</v>
      </c>
      <c r="D34" s="20" t="s">
        <v>95</v>
      </c>
    </row>
    <row r="36" ht="12.75">
      <c r="B36" s="21" t="s">
        <v>96</v>
      </c>
    </row>
    <row r="38" spans="2:3" ht="82.5" customHeight="1">
      <c r="B38" s="3" t="s">
        <v>97</v>
      </c>
      <c r="C38" s="3" t="s">
        <v>98</v>
      </c>
    </row>
    <row r="41" ht="12.75">
      <c r="B41" s="4" t="s">
        <v>99</v>
      </c>
    </row>
    <row r="42" ht="12.75">
      <c r="B42" s="5" t="s">
        <v>100</v>
      </c>
    </row>
  </sheetData>
  <sheetProtection password="C6B5" sheet="1" objects="1" scenarios="1"/>
  <mergeCells count="19">
    <mergeCell ref="B1:L1"/>
    <mergeCell ref="B2:L2"/>
    <mergeCell ref="C3:L3"/>
    <mergeCell ref="C4:L4"/>
    <mergeCell ref="C5:L5"/>
    <mergeCell ref="C6:L6"/>
    <mergeCell ref="C7:L7"/>
    <mergeCell ref="C8:L8"/>
    <mergeCell ref="C9:L9"/>
    <mergeCell ref="C10:L10"/>
    <mergeCell ref="C11:L11"/>
    <mergeCell ref="C12:L12"/>
    <mergeCell ref="B13:L13"/>
    <mergeCell ref="B34:C34"/>
    <mergeCell ref="D34:L34"/>
    <mergeCell ref="B36:L36"/>
    <mergeCell ref="C38:L38"/>
    <mergeCell ref="B41:L41"/>
    <mergeCell ref="B42:L42"/>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