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'Itens'!$A$1:$L$120</definedName>
  </definedNames>
  <calcPr fullCalcOnLoad="1"/>
</workbook>
</file>

<file path=xl/sharedStrings.xml><?xml version="1.0" encoding="utf-8"?>
<sst xmlns="http://schemas.openxmlformats.org/spreadsheetml/2006/main" count="739" uniqueCount="394">
  <si>
    <t/>
  </si>
  <si>
    <t>PREFEITURA MUN.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</si>
  <si>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</si>
  <si>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</si>
  <si>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</si>
  <si>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</si>
  <si>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</si>
  <si>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</si>
  <si>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94/36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</si>
  <si>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</si>
  <si>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</si>
  <si>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</si>
  <si>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</si>
  <si>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</si>
  <si>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</si>
  <si>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</si>
  <si>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27/12/2023 13:30:00</t>
  </si>
  <si>
    <t xml:space="preserve">Objeto: </t>
  </si>
  <si>
    <t>Registro de Preços objetivando a futuras e eventuais aquisições parceladas de material gráfico.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</si>
  <si>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</si>
  <si>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</si>
  <si>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</si>
  <si>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</si>
  <si>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</si>
  <si>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</si>
  <si>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</si>
  <si>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</si>
  <si>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</si>
  <si>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</si>
  <si>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</si>
  <si>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</si>
  <si>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</si>
  <si>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30173</t>
  </si>
  <si>
    <t>0001</t>
  </si>
  <si>
    <t>ADESIVO INFORMATIVO,CONTENDO DADOS VARIADOS PARA EVENTOS E CAMPANHAS SOCIO - EDUCATIVAS 22X16 CM COM LOGOMARCA</t>
  </si>
  <si>
    <t>Unidade</t>
  </si>
  <si>
    <t>2893</t>
  </si>
  <si>
    <t>NÃO</t>
  </si>
  <si>
    <t>30175</t>
  </si>
  <si>
    <t>0002</t>
  </si>
  <si>
    <t xml:space="preserve">ADESIVO LEITOSO COM IMPRESSÃO DIGITAL COM RECORTE ESPECIAL ; ; 3M: 
</t>
  </si>
  <si>
    <t>M2</t>
  </si>
  <si>
    <t>2894</t>
  </si>
  <si>
    <t>30174</t>
  </si>
  <si>
    <t>0003</t>
  </si>
  <si>
    <t xml:space="preserve">ADESIVO PERFURADO: ADESIVO PERFURADO PARA VIDRO DE VEICULOS: 
</t>
  </si>
  <si>
    <t>2895</t>
  </si>
  <si>
    <t>30176</t>
  </si>
  <si>
    <t>0004</t>
  </si>
  <si>
    <t xml:space="preserve">ATESTADO MEDICO PB 21X15 AP COM 50 FOLHAS: 
</t>
  </si>
  <si>
    <t>Bloco</t>
  </si>
  <si>
    <t>2896</t>
  </si>
  <si>
    <t>30177</t>
  </si>
  <si>
    <t>0005</t>
  </si>
  <si>
    <t xml:space="preserve">BANNER LONA: COM IMPRESSÃO DIGITAL  (COM CORDA E BASTÃO): 
</t>
  </si>
  <si>
    <t>2897</t>
  </si>
  <si>
    <t>25377</t>
  </si>
  <si>
    <t>0006</t>
  </si>
  <si>
    <t>BLOCO DE REQUISIÇÃO EM 3 VIAS AUTO COPIATIVAS MEDINDO 15X10 BLOCO C/ 50 FOLHAS</t>
  </si>
  <si>
    <t>BLOCO</t>
  </si>
  <si>
    <t>2898</t>
  </si>
  <si>
    <t>32823</t>
  </si>
  <si>
    <t>0007</t>
  </si>
  <si>
    <t xml:space="preserve">BLOCO DE REQUISIÇÂO DE MATERIAL SERVIÇO 21/15/56: 
</t>
  </si>
  <si>
    <t>2899</t>
  </si>
  <si>
    <t>32825</t>
  </si>
  <si>
    <t>0008</t>
  </si>
  <si>
    <t xml:space="preserve">BOLETIM DE RECONHECIMENTO GEOGRÁFICO: AD - 56 - A4: 
</t>
  </si>
  <si>
    <t>2900</t>
  </si>
  <si>
    <t>30187</t>
  </si>
  <si>
    <t>0009</t>
  </si>
  <si>
    <t xml:space="preserve">BOLETIM DIÁRIO - PESQUISA ENTOMOLÓGICA E TRATAMENTO ANTI - VETORIAL - 100FLS/BL 56G A4: 
</t>
  </si>
  <si>
    <t>2901</t>
  </si>
  <si>
    <t>30188</t>
  </si>
  <si>
    <t>0010</t>
  </si>
  <si>
    <t xml:space="preserve">BOLETIM DIARIO LARVARIA A 4 AP 75 FRENTE E VERSO ;;: 
</t>
  </si>
  <si>
    <t>2902</t>
  </si>
  <si>
    <t>30193</t>
  </si>
  <si>
    <t>0011</t>
  </si>
  <si>
    <t xml:space="preserve">CADASTRO NACIONAL DE USUARIOS E DOMICILIOS A-4 PB BLOCOC COM 50 FLS ;;: 
</t>
  </si>
  <si>
    <t>2903</t>
  </si>
  <si>
    <t>30196</t>
  </si>
  <si>
    <t>0012</t>
  </si>
  <si>
    <t xml:space="preserve">CALENDARIO ANUAL TIPO FOLHINHA 45X64 EM COURCHE 150: 
</t>
  </si>
  <si>
    <t>2904</t>
  </si>
  <si>
    <t>32119</t>
  </si>
  <si>
    <t>0013</t>
  </si>
  <si>
    <t>CARTAO DE ACOMP. PARA HIPERTENSAO/ DIABETICO :FORMATO A4, TAMANHO 21,0 X 29,7 CM, TIPO PAPEL AP 150G, COR BRANCO, IMPRESSÂO EM PRETO, FRENTE E VERSO.</t>
  </si>
  <si>
    <t>2905</t>
  </si>
  <si>
    <t>30197</t>
  </si>
  <si>
    <t>0014</t>
  </si>
  <si>
    <t xml:space="preserve">CARTÃO DE MEDICAMENTO PARA HIPERTENSO E DIABÉTICO (FRENTE E VERSO ) PAPEL 180G 23X 14,5 CM: 
</t>
  </si>
  <si>
    <t>2906</t>
  </si>
  <si>
    <t>32826</t>
  </si>
  <si>
    <t>0015</t>
  </si>
  <si>
    <t xml:space="preserve">CARTAO DE VACINA ADULTO AD - 180 - 9 X 020: 
</t>
  </si>
  <si>
    <t>2907</t>
  </si>
  <si>
    <t>30199</t>
  </si>
  <si>
    <t>0016</t>
  </si>
  <si>
    <t xml:space="preserve">CARTILHA EDUCATIVA: COM 8 PAGINAS DE TAM. 22X14CM PAPEL COURCHE 115G EM CORES 4X4: 
</t>
  </si>
  <si>
    <t>2908</t>
  </si>
  <si>
    <t>32150</t>
  </si>
  <si>
    <t>0017</t>
  </si>
  <si>
    <t>COPIAS A-0</t>
  </si>
  <si>
    <t>2909</t>
  </si>
  <si>
    <t>32151</t>
  </si>
  <si>
    <t>0018</t>
  </si>
  <si>
    <t>COPIAS A-1</t>
  </si>
  <si>
    <t>2910</t>
  </si>
  <si>
    <t>32152</t>
  </si>
  <si>
    <t>0019</t>
  </si>
  <si>
    <t>COPIAS A-2</t>
  </si>
  <si>
    <t>2911</t>
  </si>
  <si>
    <t>32153</t>
  </si>
  <si>
    <t>0020</t>
  </si>
  <si>
    <t>COPIAS A-3</t>
  </si>
  <si>
    <t>2912</t>
  </si>
  <si>
    <t>30205</t>
  </si>
  <si>
    <t>0021</t>
  </si>
  <si>
    <t xml:space="preserve">CRACHA FORMATO: 32 COURCHE  250 G COM LOGO, COLORIDO: 
</t>
  </si>
  <si>
    <t>2913</t>
  </si>
  <si>
    <t>30207</t>
  </si>
  <si>
    <t>0022</t>
  </si>
  <si>
    <t xml:space="preserve">DIPLOMA  COLORIDO AO 75 23X18 CM: 
</t>
  </si>
  <si>
    <t>2914</t>
  </si>
  <si>
    <t>32124</t>
  </si>
  <si>
    <t>0023</t>
  </si>
  <si>
    <t>ENCARDENAÇÂO , FORMATO ESPIRAL, DIVERSOS FORMADOS E QUANTIDADES DE FOLHAS COM ACABAMENTO</t>
  </si>
  <si>
    <t>2915</t>
  </si>
  <si>
    <t>32828</t>
  </si>
  <si>
    <t>0024</t>
  </si>
  <si>
    <t xml:space="preserve">FAIXA LONA COM COMPRIMENTO DE ACORDO COM A ESPECIFICAÇÂO DO SOLICITANTE COM IMPRESSÂO DIGITAL COM CORES.: 
</t>
  </si>
  <si>
    <t>2916</t>
  </si>
  <si>
    <t>30230</t>
  </si>
  <si>
    <t>0025</t>
  </si>
  <si>
    <t xml:space="preserve">FICHA CADASTRO FAMILIAR PB A4 COM 100 FOLHAS: 
</t>
  </si>
  <si>
    <t>2917</t>
  </si>
  <si>
    <t>30216</t>
  </si>
  <si>
    <t>0026</t>
  </si>
  <si>
    <t xml:space="preserve">FICHA DE ACOMPANHAMENTO DE  GESTANTE NO SISPRENATAL (FRENTE E VERSO) 29X21CM BLOCO  C/ 100 FOLHAS 56G.: 
</t>
  </si>
  <si>
    <t>2918</t>
  </si>
  <si>
    <t>32830</t>
  </si>
  <si>
    <t>0027</t>
  </si>
  <si>
    <t xml:space="preserve">FICHA DE ACOMPANHAMENTO DE PUERICULTURA,  BLOCO COM 100 FOLHAS.: AP - 56 - A - 4: 
</t>
  </si>
  <si>
    <t>2919</t>
  </si>
  <si>
    <t>32831</t>
  </si>
  <si>
    <t>0028</t>
  </si>
  <si>
    <t xml:space="preserve">FICHA DE ACOMPANHAMENTO DOMICILIAR AGENTE, COM 100 FOLHAS COMUNITARIO DE SAUDE ; AP - 56 -  A4: 
</t>
  </si>
  <si>
    <t>2920</t>
  </si>
  <si>
    <t>32832</t>
  </si>
  <si>
    <t>0029</t>
  </si>
  <si>
    <t xml:space="preserve">FICHA DE ATENDIMENTO ODONTOLÓGICO INDIVIDUAL, BLOCO COM 100 FOLHAS FRENTE E VERSO.: A4 - AP - 56: 
</t>
  </si>
  <si>
    <t>2921</t>
  </si>
  <si>
    <t>32833</t>
  </si>
  <si>
    <t>0030</t>
  </si>
  <si>
    <t xml:space="preserve">FICHA DE AVALIAÇÃO FRENTE E VERSO - BLOCO COM 100: AP - 56 - A4: 
</t>
  </si>
  <si>
    <t>2922</t>
  </si>
  <si>
    <t>32834</t>
  </si>
  <si>
    <t>0031</t>
  </si>
  <si>
    <t xml:space="preserve">FICHA DE AVALIAÇÃO NÚCLEO DE FISIOTERAPIA , BLOCO COM 50 FOLHAS FRENTE E VERSO: A4: 
</t>
  </si>
  <si>
    <t>2923</t>
  </si>
  <si>
    <t>30226</t>
  </si>
  <si>
    <t>0032</t>
  </si>
  <si>
    <t xml:space="preserve">FICHA DE COORDENADORIA DE VIGILANCIA SANITARIA, FORMATO A4 21,0 X 29,7 CM, PAPEL AP 56G, IMPRESSÃO EM 03 VIAS CARBONADAS, IMPRESSÃO EM PRETO - BLOCO COM 150 FOLHAS: 
</t>
  </si>
  <si>
    <t>2924</t>
  </si>
  <si>
    <t>32837</t>
  </si>
  <si>
    <t>0033</t>
  </si>
  <si>
    <t xml:space="preserve">FICHA DE EVOLUÇÃO DE PRONTUÁRIO ESF, BLOCO COM 100 FOLHAS FRENTE E VERSO: A4 - AP - 56: 
</t>
  </si>
  <si>
    <t>2925</t>
  </si>
  <si>
    <t>30232</t>
  </si>
  <si>
    <t>0034</t>
  </si>
  <si>
    <t xml:space="preserve">FICHA DE PROGRAMA DE CONTROLE DA DENGUE, BOLETIM DE RECONHECIMENTO GEOGRAFICO, NA COR BRANCA, FORMATO  A4 21,0 X 29,7  CM, PAPEL AP 56G,IMPRESSÃO EM AZUL - BLOCO COM 100 FOLHAS.: 
</t>
  </si>
  <si>
    <t>2926</t>
  </si>
  <si>
    <t>30228</t>
  </si>
  <si>
    <t>0035</t>
  </si>
  <si>
    <t xml:space="preserve">FICHA DE PROGRAMA DE CONTROLE DA DOENÇA DE CHAGAS: FOLHAS A4, (FRENTE E VERSO A MESMA IMPRESSÃO): 
</t>
  </si>
  <si>
    <t>2927</t>
  </si>
  <si>
    <t>30229</t>
  </si>
  <si>
    <t>0036</t>
  </si>
  <si>
    <t xml:space="preserve">FICHA DE PRONTUÁRIO, TAMANHO FOLHA A4 FRENTE E VERSO. BLOCO COM 100 FOLHAS.: 
</t>
  </si>
  <si>
    <t>2928</t>
  </si>
  <si>
    <t>30231</t>
  </si>
  <si>
    <t>0037</t>
  </si>
  <si>
    <t xml:space="preserve">FICHA DE VISITA DOMICILIAR SISTEMA E-SUS, NA COR AZUL, FRENTE E VERSO,FORMATO A4 21,0 X 29,7 CM, PAPEL AP 56G, IMPRESSÃO EM AZUL - BLOCO COM 100 FOLHAS.: 
</t>
  </si>
  <si>
    <t>2929</t>
  </si>
  <si>
    <t>30236</t>
  </si>
  <si>
    <t>0038</t>
  </si>
  <si>
    <t xml:space="preserve">FICHA INDIVIDUAL PARA EXAME DE SOROLOGIA   -HIV 30X20 BLOCO COM 100 56G FOLHAS: 
</t>
  </si>
  <si>
    <t>2930</t>
  </si>
  <si>
    <t>30239</t>
  </si>
  <si>
    <t>0039</t>
  </si>
  <si>
    <t xml:space="preserve">FICHA MAPA ACOMP. NUTRICIONAL A4 PB BL COM 100 FOLHAS: 
</t>
  </si>
  <si>
    <t>2931</t>
  </si>
  <si>
    <t>30237</t>
  </si>
  <si>
    <t>0040</t>
  </si>
  <si>
    <t xml:space="preserve">FICHA PARA  ATENDIMENTO   - 100FLS/ 56G A4: 
</t>
  </si>
  <si>
    <t>2932</t>
  </si>
  <si>
    <t>32838</t>
  </si>
  <si>
    <t>0041</t>
  </si>
  <si>
    <t xml:space="preserve">FICHA PERINATAL - AMBULATÓRIO , BLOCO COM 100 FOLHAS FRENTE E VERSO.: AP - 56 - A4: 
</t>
  </si>
  <si>
    <t>2933</t>
  </si>
  <si>
    <t>30244</t>
  </si>
  <si>
    <t>0042</t>
  </si>
  <si>
    <t xml:space="preserve">FORMULARIO CARTÃO  DA CRIANÇA MENINA. FORMATO 46X21 CM, TIPO PAPEL CARTÃO 150G, COR BRANCO, APRESENTAÇÃO DE CARTÃO,IMPRESSÃO EM DUAS CORES, COM SULCO PARA  DOBRAR.: 
</t>
  </si>
  <si>
    <t>2934</t>
  </si>
  <si>
    <t>30245</t>
  </si>
  <si>
    <t>0043</t>
  </si>
  <si>
    <t xml:space="preserve">FORMULARIO CARTÃO DA CRIANÇA MENINO. FORMATO 46X21 CM, TIPO PAPEL CARTÃO 150G, COR BARNCO, APRESENTAÇÃO DE CARTÃO, IMPRESSÃO EM DUAS CORES, COM SULCO PARA DOBRAR: 
</t>
  </si>
  <si>
    <t>2935</t>
  </si>
  <si>
    <t>30246</t>
  </si>
  <si>
    <t>0044</t>
  </si>
  <si>
    <t xml:space="preserve">FORMULARIO CARTÃO DA GESTANTE. FORMATO 46X21 CM, TIPO PAPEL CARTÃO 150G, COR BRANCO,IMPRESSÃO EM DUAS CORES, COM SULCO PARA DOBRAR.: 
</t>
  </si>
  <si>
    <t>2936</t>
  </si>
  <si>
    <t>30247</t>
  </si>
  <si>
    <t>0045</t>
  </si>
  <si>
    <t xml:space="preserve">FORMULARIO CARTÃO DE CONSULTA UBS.. FORMATO 13,5X  18 CM, PAPEL  AP  150G, COR BRANCO,   IMPRESSÃO EM DUAS CORES.: 
</t>
  </si>
  <si>
    <t>2937</t>
  </si>
  <si>
    <t>30248</t>
  </si>
  <si>
    <t>0046</t>
  </si>
  <si>
    <t xml:space="preserve">FORMULÁRIO CARTÃO DE CONTROLE DE MEDICAMENTOS, FORMATO 19,0 X 10,5 CM, PAPEL AP 150 G,  COR BRANCO, IMPRESSÃO EM DUAS CORES FRENTE E VERSO, COM SULCO PARA DOBRAR.: 
</t>
  </si>
  <si>
    <t>2938</t>
  </si>
  <si>
    <t>30251</t>
  </si>
  <si>
    <t>0047</t>
  </si>
  <si>
    <t xml:space="preserve">FORMULÁRIO CONTROLE DE EXAME CITOPATOLOGICO DE COLO DE ÚTERO, FORMATO  15,0  X  21  CM, PAPEL AP 56 G, COR BRANCO, IMPRESSÃO EM AZUL FRENTE E VERSO.  BLOCO COM 100 FOLHAS: 
</t>
  </si>
  <si>
    <t>2939</t>
  </si>
  <si>
    <t>30243</t>
  </si>
  <si>
    <t>0048</t>
  </si>
  <si>
    <t xml:space="preserve">FORMULÁRIO DE PESQUISA DE TRIATOMININEOS -100FLS /BL 56G FRENTE E VERSO: PAPEL A4: 
</t>
  </si>
  <si>
    <t>2940</t>
  </si>
  <si>
    <t>32840</t>
  </si>
  <si>
    <t>0049</t>
  </si>
  <si>
    <t xml:space="preserve">FORMULÁRIO DE REGISTRO DIÁRIO DO SERVIÇO ANTIVETORIAL COM 100 FOLHAS.: A - 4 - AP - 56: 
</t>
  </si>
  <si>
    <t>2941</t>
  </si>
  <si>
    <t>32841</t>
  </si>
  <si>
    <t>0050</t>
  </si>
  <si>
    <t xml:space="preserve">FORMULÁRIO DE REQUISIÇÃO  DE EXAME CITOPATOLÓGICO - BLOCO COM 100  FOLHAS FRENTE E VERSO: A - 4 - AP - 56: 
</t>
  </si>
  <si>
    <t>2942</t>
  </si>
  <si>
    <t>32844</t>
  </si>
  <si>
    <t>0051</t>
  </si>
  <si>
    <t xml:space="preserve">FORMULÁRIO DE RESUMO SEMANAL DO SERVIÇO ANTIVETORIAL: A - 4 - AP - 56: 
</t>
  </si>
  <si>
    <t>2943</t>
  </si>
  <si>
    <t>32846</t>
  </si>
  <si>
    <t>0052</t>
  </si>
  <si>
    <t xml:space="preserve">FORMULÁRIO PARA SOLICITAÇÃO DE EXAMES - BLOCO COM 100 FOLHAS.: A - 4 - AP - 56: 
</t>
  </si>
  <si>
    <t>2944</t>
  </si>
  <si>
    <t>32847</t>
  </si>
  <si>
    <t>0053</t>
  </si>
  <si>
    <t xml:space="preserve">FORMULÁRIO SISVAN - BLOCO COM 100: A4 - AP - 56: 
</t>
  </si>
  <si>
    <t>2945</t>
  </si>
  <si>
    <t>32848</t>
  </si>
  <si>
    <t>0054</t>
  </si>
  <si>
    <t xml:space="preserve">FORMULÁRIO SOLICITAÇÃO DE ATENDIMENTO DE TFD, 3 VIAS, BLOCO COM 50 FOLHAS: A4 - AP - 56: 
</t>
  </si>
  <si>
    <t>2946</t>
  </si>
  <si>
    <t>32147</t>
  </si>
  <si>
    <t>0055</t>
  </si>
  <si>
    <t>Fotocópia colorida no tamanho A4</t>
  </si>
  <si>
    <t>2947</t>
  </si>
  <si>
    <t>32148</t>
  </si>
  <si>
    <t>0056</t>
  </si>
  <si>
    <t>Fotocópia preto e branco  no tamanho A4</t>
  </si>
  <si>
    <t>2948</t>
  </si>
  <si>
    <t>30265</t>
  </si>
  <si>
    <t>0057</t>
  </si>
  <si>
    <t xml:space="preserve">IMPRESSÃO FOLHA: IMPRESSÃO FOLHA  A4 COUCHÉ BRILHO 115G: 
</t>
  </si>
  <si>
    <t>2949</t>
  </si>
  <si>
    <t>30270</t>
  </si>
  <si>
    <t>0058</t>
  </si>
  <si>
    <t xml:space="preserve">LAUDO MEDICO PARA EMISSAO DE AIH FORMATO A4 AP 75 C/ 50 VIAS;;: 
</t>
  </si>
  <si>
    <t>2950</t>
  </si>
  <si>
    <t>30269</t>
  </si>
  <si>
    <t>0059</t>
  </si>
  <si>
    <t xml:space="preserve">LAUDO PARA AUTORIZAÇÃO / SOLICITAÇÃO DE PROCEDIMENTO AMBULATORIAS (APAC). BLOCO DE 100 FLS 56G A4.: 
</t>
  </si>
  <si>
    <t>2951</t>
  </si>
  <si>
    <t>30275</t>
  </si>
  <si>
    <t>0060</t>
  </si>
  <si>
    <t xml:space="preserve">NOTIFICAÇÃO DE RECEITA A - BLOCO COM 50 FOLHAS.: 
</t>
  </si>
  <si>
    <t>2952</t>
  </si>
  <si>
    <t>30276</t>
  </si>
  <si>
    <t>0061</t>
  </si>
  <si>
    <t xml:space="preserve">NOTIFICAÇÃO DE RECEITA B - BLOCO  COM 50 FOLHAS.: 
</t>
  </si>
  <si>
    <t>2953</t>
  </si>
  <si>
    <t>30277</t>
  </si>
  <si>
    <t>0062</t>
  </si>
  <si>
    <t xml:space="preserve">NOTIFICAÇÃO DE RECEITA ESPECIAL RETINÓIDES SISTÊMICOS - BLOCO COM 50 FOLHAS.: 
</t>
  </si>
  <si>
    <t>2954</t>
  </si>
  <si>
    <t>32851</t>
  </si>
  <si>
    <t>0063</t>
  </si>
  <si>
    <t>PAPEL TIMBRADO 4X0 AP 75 G : A4</t>
  </si>
  <si>
    <t>2955</t>
  </si>
  <si>
    <t>32839</t>
  </si>
  <si>
    <t>0064</t>
  </si>
  <si>
    <t xml:space="preserve">PLACA EM METALON COM IMPRESSAO DIGITAL EM LONA DEEK , CONFORME LAYOUT COLORIDO ;  3M.: 
</t>
  </si>
  <si>
    <t>2956</t>
  </si>
  <si>
    <t>30288</t>
  </si>
  <si>
    <t>0065</t>
  </si>
  <si>
    <t xml:space="preserve">PLACA LUMINOSA  DUPLA EM ESTRUTURA METALICA IMPRESSO DIGITAL EM LONA , REATORES E LAMPADAS ; INSTALAÇAO NO LOCAL; 3M: 
</t>
  </si>
  <si>
    <t>2957</t>
  </si>
  <si>
    <t>32154</t>
  </si>
  <si>
    <t>0066</t>
  </si>
  <si>
    <t>Plotagem de veículos e Persolnalização de veículos em adesivo D 5000, impressão digital e recorte eletrônico.  Tamanhos variados, proporcionais ao tamanho do veículo, com impressão digital de alta resolução (mínimo 1440 dpi) em vinil adesivo calandrado polimérico de 0,8mm, com durabilidade de 5 anos (D5000 3M). Aplicação de verniz protetor para aumento de durabilidade da impressão (garantia mínima de 01 ano).</t>
  </si>
  <si>
    <t>2958</t>
  </si>
  <si>
    <t>30291</t>
  </si>
  <si>
    <t>0067</t>
  </si>
  <si>
    <t xml:space="preserve">PRONTUÁRIO DE ATENDIMENTO NUTRICIONAL (FRENTE E VERSO) BLOCO COM 100 FLS A4.: 
</t>
  </si>
  <si>
    <t>2959</t>
  </si>
  <si>
    <t>30293</t>
  </si>
  <si>
    <t>0068</t>
  </si>
  <si>
    <t xml:space="preserve">PRONTUÁRIO SAÚDE BUCAL (FRENTE E VERSO) MEDIDA 30X20 BLOCO COM 100 FOLHAS PAPEL  56G: 
</t>
  </si>
  <si>
    <t>2960</t>
  </si>
  <si>
    <t>30298</t>
  </si>
  <si>
    <t>0069</t>
  </si>
  <si>
    <t xml:space="preserve">REVISTA COM 20 PAG. COUCHE 115 G. F -4: 
</t>
  </si>
  <si>
    <t>2961</t>
  </si>
  <si>
    <t>38436</t>
  </si>
  <si>
    <t>0070</t>
  </si>
  <si>
    <t>INTINERARIO SEMANAL DE TRABALHO  GUARDA E GUARDA CHEFE - BLOCO COM 100 FOLHAS</t>
  </si>
  <si>
    <t>2962</t>
  </si>
  <si>
    <t>38435</t>
  </si>
  <si>
    <t>0071</t>
  </si>
  <si>
    <t>FICHA DE REGISTRO DE ATENDIMENTO AMBULATORIAL - BLOCO COM 100 FOLHAS.</t>
  </si>
  <si>
    <t>2963</t>
  </si>
  <si>
    <t>38437</t>
  </si>
  <si>
    <t>0072</t>
  </si>
  <si>
    <t>BANNER TIPO PAINEL, IHOÊS E CADARÇO DE FIXAÇÂO, MATERIAL LONA PLASTICA, CORTE RETO, CONFEÇÂO COM MATERIAL INCLUSO.</t>
  </si>
  <si>
    <t>Metro</t>
  </si>
  <si>
    <t>2964</t>
  </si>
  <si>
    <t>38440</t>
  </si>
  <si>
    <t>0073</t>
  </si>
  <si>
    <t>CONFECÇÃO DE PLANFLETOS,DESTINADOS  Á CAMPANHAS INFORMATIVAS  ÁREAS DA SAUDE COMO DENGUE, VACINAÇÃO, ENTRE OUTRAS. FORMATO 21X15 CM COM, EM PAPEL COURCHE APA 170G, IMPRESSÃO EM POLICROMIA.</t>
  </si>
  <si>
    <t>2965</t>
  </si>
  <si>
    <t>38441</t>
  </si>
  <si>
    <t>0074</t>
  </si>
  <si>
    <t>PLACA ACRÍLICA 60 CM X 40 CM IMPRESSÃO COLORIDA ADESIVADA, 3 MM.</t>
  </si>
  <si>
    <t>2966</t>
  </si>
  <si>
    <t>38443</t>
  </si>
  <si>
    <t>0075</t>
  </si>
  <si>
    <t>REGISTRO DE ATENDIMENTO INDIVIDUAL  COM 100 FOLHAS: A - 4 - AP - 56</t>
  </si>
  <si>
    <t>2967</t>
  </si>
  <si>
    <t>30294</t>
  </si>
  <si>
    <t>0076</t>
  </si>
  <si>
    <t>RECEITUÁRIO BRANCO 2 VIAS -FORMATO 16 -1X0 BLOCO C/ 100 FOLHAS 56G</t>
  </si>
  <si>
    <t>2968</t>
  </si>
  <si>
    <t>30295</t>
  </si>
  <si>
    <t>0077</t>
  </si>
  <si>
    <t>RECEITUÁRIO CONTROLE ESPECIAL (2 VIAS CARBONADA ) 21X15CM BLOCO C/ 100 FOLHAS 56 G</t>
  </si>
  <si>
    <t>2969</t>
  </si>
  <si>
    <t>30296</t>
  </si>
  <si>
    <t>0078</t>
  </si>
  <si>
    <t>RECEITUÁRIO DE UMA VIA 15X21 CM -BLOCO COM 100 FOLHAS.</t>
  </si>
  <si>
    <t>2970</t>
  </si>
  <si>
    <t>30297</t>
  </si>
  <si>
    <t>0079</t>
  </si>
  <si>
    <t xml:space="preserve">RENOVAÇÃO DE RECEITAS - MICROÁREA - BLOCO COM 50 FOLHAS, FORMATO A4: 
</t>
  </si>
  <si>
    <t>2971</t>
  </si>
  <si>
    <t>30201</t>
  </si>
  <si>
    <t>0080</t>
  </si>
  <si>
    <t xml:space="preserve">CERTIFICADO TAMANHO FOLHA A4 AP 150G: 
</t>
  </si>
  <si>
    <t>2972</t>
  </si>
  <si>
    <t>30202</t>
  </si>
  <si>
    <t>0081</t>
  </si>
  <si>
    <t xml:space="preserve">COMPROVANTE DA VACINAÇÃO ANTI RABICA ANIMAL, PAPEL CARTÃO BRANCO 9X15: 
</t>
  </si>
  <si>
    <t>2973</t>
  </si>
  <si>
    <t>38438</t>
  </si>
  <si>
    <t>0082</t>
  </si>
  <si>
    <t>CARTAZ EM PAPEL COURCHE FORMATO 4, TAMANHO 33X48CM</t>
  </si>
  <si>
    <t>2974</t>
  </si>
  <si>
    <t>38439</t>
  </si>
  <si>
    <t>0083</t>
  </si>
  <si>
    <t>CARTAZ  EM PAPEL COURCHE FORMATO 2, TAMANHO 66X48 CM</t>
  </si>
  <si>
    <t>2975</t>
  </si>
  <si>
    <t>38444</t>
  </si>
  <si>
    <t>0084</t>
  </si>
  <si>
    <t>PLACA DE INAUGURAÇÃO EM ALUMÍNIO ESCOVADO 60 X 40 CM</t>
  </si>
  <si>
    <t>2976</t>
  </si>
  <si>
    <t>38445</t>
  </si>
  <si>
    <t>0085</t>
  </si>
  <si>
    <t>PLACA DE INAUGURAÇÃO EM FERRO FUNDIDO GRAVADA EM ALTO RELEVO 60 X 40 CM</t>
  </si>
  <si>
    <t>2977</t>
  </si>
  <si>
    <t>38509</t>
  </si>
  <si>
    <t>0086</t>
  </si>
  <si>
    <t>PLACA ACRÍLICA 60 CM X 40 CM IMPRESSÃO COLORIDA ADESIVADA, 4 MM</t>
  </si>
  <si>
    <t>2978</t>
  </si>
  <si>
    <t>38510</t>
  </si>
  <si>
    <t>0087</t>
  </si>
  <si>
    <t>PLACA ACRÍLICA 60 CM X 40 CM IMPRESSÃO COLORIDA ADESIVADA, 5 MM</t>
  </si>
  <si>
    <t>2979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</si>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</sst>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80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1000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41</v>
      </c>
      <c r="E19" s="13">
        <v>100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59</v>
      </c>
      <c r="E20" s="13">
        <v>500</v>
      </c>
      <c r="F20" s="15">
        <v>0</v>
      </c>
      <c r="G20" s="13">
        <f>ROUND(SUM(E20*F20),2)</f>
      </c>
      <c r="H20" s="17" t="s">
        <v>0</v>
      </c>
      <c r="I20" s="14" t="s">
        <v>60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61</v>
      </c>
      <c r="B21" s="14" t="s">
        <v>62</v>
      </c>
      <c r="C21" s="10" t="s">
        <v>63</v>
      </c>
      <c r="D21" s="10" t="s">
        <v>50</v>
      </c>
      <c r="E21" s="13">
        <v>500</v>
      </c>
      <c r="F21" s="15">
        <v>0</v>
      </c>
      <c r="G21" s="13">
        <f>ROUND(SUM(E21*F21),2)</f>
      </c>
      <c r="H21" s="17" t="s">
        <v>0</v>
      </c>
      <c r="I21" s="14" t="s">
        <v>64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65</v>
      </c>
      <c r="B22" s="14" t="s">
        <v>66</v>
      </c>
      <c r="C22" s="10" t="s">
        <v>67</v>
      </c>
      <c r="D22" s="10" t="s">
        <v>35</v>
      </c>
      <c r="E22" s="13">
        <v>5000</v>
      </c>
      <c r="F22" s="15">
        <v>0</v>
      </c>
      <c r="G22" s="13">
        <f>ROUND(SUM(E22*F22),2)</f>
      </c>
      <c r="H22" s="17" t="s">
        <v>0</v>
      </c>
      <c r="I22" s="14" t="s">
        <v>68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50</v>
      </c>
      <c r="E23" s="13">
        <v>120</v>
      </c>
      <c r="F23" s="15">
        <v>0</v>
      </c>
      <c r="G23" s="13">
        <f>ROUND(SUM(E23*F23),2)</f>
      </c>
      <c r="H23" s="17" t="s">
        <v>0</v>
      </c>
      <c r="I23" s="14" t="s">
        <v>72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73</v>
      </c>
      <c r="B24" s="14" t="s">
        <v>74</v>
      </c>
      <c r="C24" s="10" t="s">
        <v>75</v>
      </c>
      <c r="D24" s="10" t="s">
        <v>50</v>
      </c>
      <c r="E24" s="13">
        <v>120</v>
      </c>
      <c r="F24" s="15">
        <v>0</v>
      </c>
      <c r="G24" s="13">
        <f>ROUND(SUM(E24*F24),2)</f>
      </c>
      <c r="H24" s="17" t="s">
        <v>0</v>
      </c>
      <c r="I24" s="14" t="s">
        <v>76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77</v>
      </c>
      <c r="B25" s="14" t="s">
        <v>78</v>
      </c>
      <c r="C25" s="10" t="s">
        <v>79</v>
      </c>
      <c r="D25" s="10" t="s">
        <v>50</v>
      </c>
      <c r="E25" s="13">
        <v>120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35</v>
      </c>
      <c r="E26" s="13">
        <v>5000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35</v>
      </c>
      <c r="E27" s="13">
        <v>2000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35</v>
      </c>
      <c r="E28" s="13">
        <v>4000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35</v>
      </c>
      <c r="E29" s="13">
        <v>2000</v>
      </c>
      <c r="F29" s="15">
        <v>0</v>
      </c>
      <c r="G29" s="13">
        <f>ROUND(SUM(E29*F29),2)</f>
      </c>
      <c r="H29" s="17" t="s">
        <v>0</v>
      </c>
      <c r="I29" s="14" t="s">
        <v>96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35</v>
      </c>
      <c r="E30" s="13">
        <v>2500</v>
      </c>
      <c r="F30" s="15">
        <v>0</v>
      </c>
      <c r="G30" s="13">
        <f>ROUND(SUM(E30*F30),2)</f>
      </c>
      <c r="H30" s="17" t="s">
        <v>0</v>
      </c>
      <c r="I30" s="14" t="s">
        <v>100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35</v>
      </c>
      <c r="E31" s="13">
        <v>50</v>
      </c>
      <c r="F31" s="15">
        <v>0</v>
      </c>
      <c r="G31" s="13">
        <f>ROUND(SUM(E31*F31),2)</f>
      </c>
      <c r="H31" s="17" t="s">
        <v>0</v>
      </c>
      <c r="I31" s="14" t="s">
        <v>104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105</v>
      </c>
      <c r="B32" s="14" t="s">
        <v>106</v>
      </c>
      <c r="C32" s="10" t="s">
        <v>107</v>
      </c>
      <c r="D32" s="10" t="s">
        <v>35</v>
      </c>
      <c r="E32" s="13">
        <v>50</v>
      </c>
      <c r="F32" s="15">
        <v>0</v>
      </c>
      <c r="G32" s="13">
        <f>ROUND(SUM(E32*F32),2)</f>
      </c>
      <c r="H32" s="17" t="s">
        <v>0</v>
      </c>
      <c r="I32" s="14" t="s">
        <v>108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109</v>
      </c>
      <c r="B33" s="14" t="s">
        <v>110</v>
      </c>
      <c r="C33" s="10" t="s">
        <v>111</v>
      </c>
      <c r="D33" s="10" t="s">
        <v>35</v>
      </c>
      <c r="E33" s="13">
        <v>50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113</v>
      </c>
      <c r="B34" s="14" t="s">
        <v>114</v>
      </c>
      <c r="C34" s="10" t="s">
        <v>115</v>
      </c>
      <c r="D34" s="10" t="s">
        <v>35</v>
      </c>
      <c r="E34" s="13">
        <v>50</v>
      </c>
      <c r="F34" s="15">
        <v>0</v>
      </c>
      <c r="G34" s="13">
        <f>ROUND(SUM(E34*F34),2)</f>
      </c>
      <c r="H34" s="17" t="s">
        <v>0</v>
      </c>
      <c r="I34" s="14" t="s">
        <v>116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117</v>
      </c>
      <c r="B35" s="14" t="s">
        <v>118</v>
      </c>
      <c r="C35" s="10" t="s">
        <v>119</v>
      </c>
      <c r="D35" s="10" t="s">
        <v>35</v>
      </c>
      <c r="E35" s="13">
        <v>2500</v>
      </c>
      <c r="F35" s="15">
        <v>0</v>
      </c>
      <c r="G35" s="13">
        <f>ROUND(SUM(E35*F35),2)</f>
      </c>
      <c r="H35" s="17" t="s">
        <v>0</v>
      </c>
      <c r="I35" s="14" t="s">
        <v>120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121</v>
      </c>
      <c r="B36" s="14" t="s">
        <v>122</v>
      </c>
      <c r="C36" s="10" t="s">
        <v>123</v>
      </c>
      <c r="D36" s="10" t="s">
        <v>35</v>
      </c>
      <c r="E36" s="13">
        <v>500</v>
      </c>
      <c r="F36" s="15">
        <v>0</v>
      </c>
      <c r="G36" s="13">
        <f>ROUND(SUM(E36*F36),2)</f>
      </c>
      <c r="H36" s="17" t="s">
        <v>0</v>
      </c>
      <c r="I36" s="14" t="s">
        <v>124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125</v>
      </c>
      <c r="B37" s="14" t="s">
        <v>126</v>
      </c>
      <c r="C37" s="10" t="s">
        <v>127</v>
      </c>
      <c r="D37" s="10" t="s">
        <v>35</v>
      </c>
      <c r="E37" s="13">
        <v>1500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129</v>
      </c>
      <c r="B38" s="14" t="s">
        <v>130</v>
      </c>
      <c r="C38" s="10" t="s">
        <v>131</v>
      </c>
      <c r="D38" s="10" t="s">
        <v>41</v>
      </c>
      <c r="E38" s="13">
        <v>200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133</v>
      </c>
      <c r="B39" s="14" t="s">
        <v>134</v>
      </c>
      <c r="C39" s="10" t="s">
        <v>135</v>
      </c>
      <c r="D39" s="10" t="s">
        <v>50</v>
      </c>
      <c r="E39" s="13">
        <v>600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137</v>
      </c>
      <c r="B40" s="14" t="s">
        <v>138</v>
      </c>
      <c r="C40" s="10" t="s">
        <v>139</v>
      </c>
      <c r="D40" s="10" t="s">
        <v>50</v>
      </c>
      <c r="E40" s="13">
        <v>200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141</v>
      </c>
      <c r="B41" s="14" t="s">
        <v>142</v>
      </c>
      <c r="C41" s="10" t="s">
        <v>143</v>
      </c>
      <c r="D41" s="10" t="s">
        <v>50</v>
      </c>
      <c r="E41" s="13">
        <v>200</v>
      </c>
      <c r="F41" s="15">
        <v>0</v>
      </c>
      <c r="G41" s="13">
        <f>ROUND(SUM(E41*F41),2)</f>
      </c>
      <c r="H41" s="17" t="s">
        <v>0</v>
      </c>
      <c r="I41" s="14" t="s">
        <v>144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145</v>
      </c>
      <c r="B42" s="14" t="s">
        <v>146</v>
      </c>
      <c r="C42" s="10" t="s">
        <v>147</v>
      </c>
      <c r="D42" s="10" t="s">
        <v>50</v>
      </c>
      <c r="E42" s="13">
        <v>200</v>
      </c>
      <c r="F42" s="15">
        <v>0</v>
      </c>
      <c r="G42" s="13">
        <f>ROUND(SUM(E42*F42),2)</f>
      </c>
      <c r="H42" s="17" t="s">
        <v>0</v>
      </c>
      <c r="I42" s="14" t="s">
        <v>148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149</v>
      </c>
      <c r="B43" s="14" t="s">
        <v>150</v>
      </c>
      <c r="C43" s="10" t="s">
        <v>151</v>
      </c>
      <c r="D43" s="10" t="s">
        <v>50</v>
      </c>
      <c r="E43" s="13">
        <v>200</v>
      </c>
      <c r="F43" s="15">
        <v>0</v>
      </c>
      <c r="G43" s="13">
        <f>ROUND(SUM(E43*F43),2)</f>
      </c>
      <c r="H43" s="17" t="s">
        <v>0</v>
      </c>
      <c r="I43" s="14" t="s">
        <v>152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153</v>
      </c>
      <c r="B44" s="14" t="s">
        <v>154</v>
      </c>
      <c r="C44" s="10" t="s">
        <v>155</v>
      </c>
      <c r="D44" s="10" t="s">
        <v>50</v>
      </c>
      <c r="E44" s="13">
        <v>120</v>
      </c>
      <c r="F44" s="15">
        <v>0</v>
      </c>
      <c r="G44" s="13">
        <f>ROUND(SUM(E44*F44),2)</f>
      </c>
      <c r="H44" s="17" t="s">
        <v>0</v>
      </c>
      <c r="I44" s="14" t="s">
        <v>156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157</v>
      </c>
      <c r="B45" s="14" t="s">
        <v>158</v>
      </c>
      <c r="C45" s="10" t="s">
        <v>159</v>
      </c>
      <c r="D45" s="10" t="s">
        <v>50</v>
      </c>
      <c r="E45" s="13">
        <v>400</v>
      </c>
      <c r="F45" s="15">
        <v>0</v>
      </c>
      <c r="G45" s="13">
        <f>ROUND(SUM(E45*F45),2)</f>
      </c>
      <c r="H45" s="17" t="s">
        <v>0</v>
      </c>
      <c r="I45" s="14" t="s">
        <v>160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161</v>
      </c>
      <c r="B46" s="14" t="s">
        <v>162</v>
      </c>
      <c r="C46" s="10" t="s">
        <v>163</v>
      </c>
      <c r="D46" s="10" t="s">
        <v>50</v>
      </c>
      <c r="E46" s="13">
        <v>200</v>
      </c>
      <c r="F46" s="15">
        <v>0</v>
      </c>
      <c r="G46" s="13">
        <f>ROUND(SUM(E46*F46),2)</f>
      </c>
      <c r="H46" s="17" t="s">
        <v>0</v>
      </c>
      <c r="I46" s="14" t="s">
        <v>164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165</v>
      </c>
      <c r="B47" s="14" t="s">
        <v>166</v>
      </c>
      <c r="C47" s="10" t="s">
        <v>167</v>
      </c>
      <c r="D47" s="10" t="s">
        <v>50</v>
      </c>
      <c r="E47" s="13">
        <v>200</v>
      </c>
      <c r="F47" s="15">
        <v>0</v>
      </c>
      <c r="G47" s="13">
        <f>ROUND(SUM(E47*F47),2)</f>
      </c>
      <c r="H47" s="17" t="s">
        <v>0</v>
      </c>
      <c r="I47" s="14" t="s">
        <v>168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169</v>
      </c>
      <c r="B48" s="14" t="s">
        <v>170</v>
      </c>
      <c r="C48" s="10" t="s">
        <v>171</v>
      </c>
      <c r="D48" s="10" t="s">
        <v>50</v>
      </c>
      <c r="E48" s="13">
        <v>200</v>
      </c>
      <c r="F48" s="15">
        <v>0</v>
      </c>
      <c r="G48" s="13">
        <f>ROUND(SUM(E48*F48),2)</f>
      </c>
      <c r="H48" s="17" t="s">
        <v>0</v>
      </c>
      <c r="I48" s="14" t="s">
        <v>172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173</v>
      </c>
      <c r="B49" s="14" t="s">
        <v>174</v>
      </c>
      <c r="C49" s="10" t="s">
        <v>175</v>
      </c>
      <c r="D49" s="10" t="s">
        <v>50</v>
      </c>
      <c r="E49" s="13">
        <v>300</v>
      </c>
      <c r="F49" s="15">
        <v>0</v>
      </c>
      <c r="G49" s="13">
        <f>ROUND(SUM(E49*F49),2)</f>
      </c>
      <c r="H49" s="17" t="s">
        <v>0</v>
      </c>
      <c r="I49" s="14" t="s">
        <v>176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177</v>
      </c>
      <c r="B50" s="14" t="s">
        <v>178</v>
      </c>
      <c r="C50" s="10" t="s">
        <v>179</v>
      </c>
      <c r="D50" s="10" t="s">
        <v>50</v>
      </c>
      <c r="E50" s="13">
        <v>300</v>
      </c>
      <c r="F50" s="15">
        <v>0</v>
      </c>
      <c r="G50" s="13">
        <f>ROUND(SUM(E50*F50),2)</f>
      </c>
      <c r="H50" s="17" t="s">
        <v>0</v>
      </c>
      <c r="I50" s="14" t="s">
        <v>180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181</v>
      </c>
      <c r="B51" s="14" t="s">
        <v>182</v>
      </c>
      <c r="C51" s="10" t="s">
        <v>183</v>
      </c>
      <c r="D51" s="10" t="s">
        <v>50</v>
      </c>
      <c r="E51" s="13">
        <v>300</v>
      </c>
      <c r="F51" s="15">
        <v>0</v>
      </c>
      <c r="G51" s="13">
        <f>ROUND(SUM(E51*F51),2)</f>
      </c>
      <c r="H51" s="17" t="s">
        <v>0</v>
      </c>
      <c r="I51" s="14" t="s">
        <v>184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185</v>
      </c>
      <c r="B52" s="14" t="s">
        <v>186</v>
      </c>
      <c r="C52" s="10" t="s">
        <v>187</v>
      </c>
      <c r="D52" s="10" t="s">
        <v>50</v>
      </c>
      <c r="E52" s="13">
        <v>100</v>
      </c>
      <c r="F52" s="15">
        <v>0</v>
      </c>
      <c r="G52" s="13">
        <f>ROUND(SUM(E52*F52),2)</f>
      </c>
      <c r="H52" s="17" t="s">
        <v>0</v>
      </c>
      <c r="I52" s="14" t="s">
        <v>188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189</v>
      </c>
      <c r="B53" s="14" t="s">
        <v>190</v>
      </c>
      <c r="C53" s="10" t="s">
        <v>191</v>
      </c>
      <c r="D53" s="10" t="s">
        <v>50</v>
      </c>
      <c r="E53" s="13">
        <v>100</v>
      </c>
      <c r="F53" s="15">
        <v>0</v>
      </c>
      <c r="G53" s="13">
        <f>ROUND(SUM(E53*F53),2)</f>
      </c>
      <c r="H53" s="17" t="s">
        <v>0</v>
      </c>
      <c r="I53" s="14" t="s">
        <v>192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193</v>
      </c>
      <c r="B54" s="14" t="s">
        <v>194</v>
      </c>
      <c r="C54" s="10" t="s">
        <v>195</v>
      </c>
      <c r="D54" s="10" t="s">
        <v>50</v>
      </c>
      <c r="E54" s="13">
        <v>700</v>
      </c>
      <c r="F54" s="15">
        <v>0</v>
      </c>
      <c r="G54" s="13">
        <f>ROUND(SUM(E54*F54),2)</f>
      </c>
      <c r="H54" s="17" t="s">
        <v>0</v>
      </c>
      <c r="I54" s="14" t="s">
        <v>196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197</v>
      </c>
      <c r="B55" s="14" t="s">
        <v>198</v>
      </c>
      <c r="C55" s="10" t="s">
        <v>199</v>
      </c>
      <c r="D55" s="10" t="s">
        <v>50</v>
      </c>
      <c r="E55" s="13">
        <v>60</v>
      </c>
      <c r="F55" s="15">
        <v>0</v>
      </c>
      <c r="G55" s="13">
        <f>ROUND(SUM(E55*F55),2)</f>
      </c>
      <c r="H55" s="17" t="s">
        <v>0</v>
      </c>
      <c r="I55" s="14" t="s">
        <v>200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201</v>
      </c>
      <c r="B56" s="14" t="s">
        <v>202</v>
      </c>
      <c r="C56" s="10" t="s">
        <v>203</v>
      </c>
      <c r="D56" s="10" t="s">
        <v>35</v>
      </c>
      <c r="E56" s="13">
        <v>2000</v>
      </c>
      <c r="F56" s="15">
        <v>0</v>
      </c>
      <c r="G56" s="13">
        <f>ROUND(SUM(E56*F56),2)</f>
      </c>
      <c r="H56" s="17" t="s">
        <v>0</v>
      </c>
      <c r="I56" s="14" t="s">
        <v>204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205</v>
      </c>
      <c r="B57" s="14" t="s">
        <v>206</v>
      </c>
      <c r="C57" s="10" t="s">
        <v>207</v>
      </c>
      <c r="D57" s="10" t="s">
        <v>35</v>
      </c>
      <c r="E57" s="13">
        <v>1500</v>
      </c>
      <c r="F57" s="15">
        <v>0</v>
      </c>
      <c r="G57" s="13">
        <f>ROUND(SUM(E57*F57),2)</f>
      </c>
      <c r="H57" s="17" t="s">
        <v>0</v>
      </c>
      <c r="I57" s="14" t="s">
        <v>208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209</v>
      </c>
      <c r="B58" s="14" t="s">
        <v>210</v>
      </c>
      <c r="C58" s="10" t="s">
        <v>211</v>
      </c>
      <c r="D58" s="10" t="s">
        <v>35</v>
      </c>
      <c r="E58" s="13">
        <v>1500</v>
      </c>
      <c r="F58" s="15">
        <v>0</v>
      </c>
      <c r="G58" s="13">
        <f>ROUND(SUM(E58*F58),2)</f>
      </c>
      <c r="H58" s="17" t="s">
        <v>0</v>
      </c>
      <c r="I58" s="14" t="s">
        <v>212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213</v>
      </c>
      <c r="B59" s="14" t="s">
        <v>214</v>
      </c>
      <c r="C59" s="10" t="s">
        <v>215</v>
      </c>
      <c r="D59" s="10" t="s">
        <v>35</v>
      </c>
      <c r="E59" s="13">
        <v>3500</v>
      </c>
      <c r="F59" s="15">
        <v>0</v>
      </c>
      <c r="G59" s="13">
        <f>ROUND(SUM(E59*F59),2)</f>
      </c>
      <c r="H59" s="17" t="s">
        <v>0</v>
      </c>
      <c r="I59" s="14" t="s">
        <v>216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217</v>
      </c>
      <c r="B60" s="14" t="s">
        <v>218</v>
      </c>
      <c r="C60" s="10" t="s">
        <v>219</v>
      </c>
      <c r="D60" s="10" t="s">
        <v>35</v>
      </c>
      <c r="E60" s="13">
        <v>4000</v>
      </c>
      <c r="F60" s="15">
        <v>0</v>
      </c>
      <c r="G60" s="13">
        <f>ROUND(SUM(E60*F60),2)</f>
      </c>
      <c r="H60" s="17" t="s">
        <v>0</v>
      </c>
      <c r="I60" s="14" t="s">
        <v>220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221</v>
      </c>
      <c r="B61" s="14" t="s">
        <v>222</v>
      </c>
      <c r="C61" s="10" t="s">
        <v>223</v>
      </c>
      <c r="D61" s="10" t="s">
        <v>50</v>
      </c>
      <c r="E61" s="13">
        <v>200</v>
      </c>
      <c r="F61" s="15">
        <v>0</v>
      </c>
      <c r="G61" s="13">
        <f>ROUND(SUM(E61*F61),2)</f>
      </c>
      <c r="H61" s="17" t="s">
        <v>0</v>
      </c>
      <c r="I61" s="14" t="s">
        <v>224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225</v>
      </c>
      <c r="B62" s="14" t="s">
        <v>226</v>
      </c>
      <c r="C62" s="10" t="s">
        <v>227</v>
      </c>
      <c r="D62" s="10" t="s">
        <v>50</v>
      </c>
      <c r="E62" s="13">
        <v>200</v>
      </c>
      <c r="F62" s="15">
        <v>0</v>
      </c>
      <c r="G62" s="13">
        <f>ROUND(SUM(E62*F62),2)</f>
      </c>
      <c r="H62" s="17" t="s">
        <v>0</v>
      </c>
      <c r="I62" s="14" t="s">
        <v>228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229</v>
      </c>
      <c r="B63" s="14" t="s">
        <v>230</v>
      </c>
      <c r="C63" s="10" t="s">
        <v>231</v>
      </c>
      <c r="D63" s="10" t="s">
        <v>50</v>
      </c>
      <c r="E63" s="13">
        <v>200</v>
      </c>
      <c r="F63" s="15">
        <v>0</v>
      </c>
      <c r="G63" s="13">
        <f>ROUND(SUM(E63*F63),2)</f>
      </c>
      <c r="H63" s="17" t="s">
        <v>0</v>
      </c>
      <c r="I63" s="14" t="s">
        <v>232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233</v>
      </c>
      <c r="B64" s="14" t="s">
        <v>234</v>
      </c>
      <c r="C64" s="10" t="s">
        <v>235</v>
      </c>
      <c r="D64" s="10" t="s">
        <v>50</v>
      </c>
      <c r="E64" s="13">
        <v>150</v>
      </c>
      <c r="F64" s="15">
        <v>0</v>
      </c>
      <c r="G64" s="13">
        <f>ROUND(SUM(E64*F64),2)</f>
      </c>
      <c r="H64" s="17" t="s">
        <v>0</v>
      </c>
      <c r="I64" s="14" t="s">
        <v>236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237</v>
      </c>
      <c r="B65" s="14" t="s">
        <v>238</v>
      </c>
      <c r="C65" s="10" t="s">
        <v>239</v>
      </c>
      <c r="D65" s="10" t="s">
        <v>35</v>
      </c>
      <c r="E65" s="13">
        <v>3000</v>
      </c>
      <c r="F65" s="15">
        <v>0</v>
      </c>
      <c r="G65" s="13">
        <f>ROUND(SUM(E65*F65),2)</f>
      </c>
      <c r="H65" s="17" t="s">
        <v>0</v>
      </c>
      <c r="I65" s="14" t="s">
        <v>240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241</v>
      </c>
      <c r="B66" s="14" t="s">
        <v>242</v>
      </c>
      <c r="C66" s="10" t="s">
        <v>243</v>
      </c>
      <c r="D66" s="10" t="s">
        <v>50</v>
      </c>
      <c r="E66" s="13">
        <v>200</v>
      </c>
      <c r="F66" s="15">
        <v>0</v>
      </c>
      <c r="G66" s="13">
        <f>ROUND(SUM(E66*F66),2)</f>
      </c>
      <c r="H66" s="17" t="s">
        <v>0</v>
      </c>
      <c r="I66" s="14" t="s">
        <v>244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245</v>
      </c>
      <c r="B67" s="14" t="s">
        <v>246</v>
      </c>
      <c r="C67" s="10" t="s">
        <v>247</v>
      </c>
      <c r="D67" s="10" t="s">
        <v>50</v>
      </c>
      <c r="E67" s="13">
        <v>120</v>
      </c>
      <c r="F67" s="15">
        <v>0</v>
      </c>
      <c r="G67" s="13">
        <f>ROUND(SUM(E67*F67),2)</f>
      </c>
      <c r="H67" s="17" t="s">
        <v>0</v>
      </c>
      <c r="I67" s="14" t="s">
        <v>248</v>
      </c>
      <c r="J67" s="12" t="s">
        <v>0</v>
      </c>
      <c r="K67" s="13">
        <f>SUM(G67:G67)</f>
      </c>
      <c r="L67" s="13" t="s">
        <v>37</v>
      </c>
    </row>
    <row r="68" spans="1:12" ht="12.75">
      <c r="A68" s="14" t="s">
        <v>249</v>
      </c>
      <c r="B68" s="14" t="s">
        <v>250</v>
      </c>
      <c r="C68" s="10" t="s">
        <v>251</v>
      </c>
      <c r="D68" s="10" t="s">
        <v>50</v>
      </c>
      <c r="E68" s="13">
        <v>200</v>
      </c>
      <c r="F68" s="15">
        <v>0</v>
      </c>
      <c r="G68" s="13">
        <f>ROUND(SUM(E68*F68),2)</f>
      </c>
      <c r="H68" s="17" t="s">
        <v>0</v>
      </c>
      <c r="I68" s="14" t="s">
        <v>252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253</v>
      </c>
      <c r="B69" s="14" t="s">
        <v>254</v>
      </c>
      <c r="C69" s="10" t="s">
        <v>255</v>
      </c>
      <c r="D69" s="10" t="s">
        <v>35</v>
      </c>
      <c r="E69" s="13">
        <v>30000</v>
      </c>
      <c r="F69" s="15">
        <v>0</v>
      </c>
      <c r="G69" s="13">
        <f>ROUND(SUM(E69*F69),2)</f>
      </c>
      <c r="H69" s="17" t="s">
        <v>0</v>
      </c>
      <c r="I69" s="14" t="s">
        <v>256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257</v>
      </c>
      <c r="B70" s="14" t="s">
        <v>258</v>
      </c>
      <c r="C70" s="10" t="s">
        <v>259</v>
      </c>
      <c r="D70" s="10" t="s">
        <v>35</v>
      </c>
      <c r="E70" s="13">
        <v>50000</v>
      </c>
      <c r="F70" s="15">
        <v>0</v>
      </c>
      <c r="G70" s="13">
        <f>ROUND(SUM(E70*F70),2)</f>
      </c>
      <c r="H70" s="17" t="s">
        <v>0</v>
      </c>
      <c r="I70" s="14" t="s">
        <v>260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261</v>
      </c>
      <c r="B71" s="14" t="s">
        <v>262</v>
      </c>
      <c r="C71" s="10" t="s">
        <v>263</v>
      </c>
      <c r="D71" s="10" t="s">
        <v>35</v>
      </c>
      <c r="E71" s="13">
        <v>3000</v>
      </c>
      <c r="F71" s="15">
        <v>0</v>
      </c>
      <c r="G71" s="13">
        <f>ROUND(SUM(E71*F71),2)</f>
      </c>
      <c r="H71" s="17" t="s">
        <v>0</v>
      </c>
      <c r="I71" s="14" t="s">
        <v>264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265</v>
      </c>
      <c r="B72" s="14" t="s">
        <v>266</v>
      </c>
      <c r="C72" s="10" t="s">
        <v>267</v>
      </c>
      <c r="D72" s="10" t="s">
        <v>50</v>
      </c>
      <c r="E72" s="13">
        <v>100</v>
      </c>
      <c r="F72" s="15">
        <v>0</v>
      </c>
      <c r="G72" s="13">
        <f>ROUND(SUM(E72*F72),2)</f>
      </c>
      <c r="H72" s="17" t="s">
        <v>0</v>
      </c>
      <c r="I72" s="14" t="s">
        <v>268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269</v>
      </c>
      <c r="B73" s="14" t="s">
        <v>270</v>
      </c>
      <c r="C73" s="10" t="s">
        <v>271</v>
      </c>
      <c r="D73" s="10" t="s">
        <v>50</v>
      </c>
      <c r="E73" s="13">
        <v>250</v>
      </c>
      <c r="F73" s="15">
        <v>0</v>
      </c>
      <c r="G73" s="13">
        <f>ROUND(SUM(E73*F73),2)</f>
      </c>
      <c r="H73" s="17" t="s">
        <v>0</v>
      </c>
      <c r="I73" s="14" t="s">
        <v>272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273</v>
      </c>
      <c r="B74" s="14" t="s">
        <v>274</v>
      </c>
      <c r="C74" s="10" t="s">
        <v>275</v>
      </c>
      <c r="D74" s="10" t="s">
        <v>50</v>
      </c>
      <c r="E74" s="13">
        <v>500</v>
      </c>
      <c r="F74" s="15">
        <v>0</v>
      </c>
      <c r="G74" s="13">
        <f>ROUND(SUM(E74*F74),2)</f>
      </c>
      <c r="H74" s="17" t="s">
        <v>0</v>
      </c>
      <c r="I74" s="14" t="s">
        <v>276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277</v>
      </c>
      <c r="B75" s="14" t="s">
        <v>278</v>
      </c>
      <c r="C75" s="10" t="s">
        <v>279</v>
      </c>
      <c r="D75" s="10" t="s">
        <v>50</v>
      </c>
      <c r="E75" s="13">
        <v>500</v>
      </c>
      <c r="F75" s="15">
        <v>0</v>
      </c>
      <c r="G75" s="13">
        <f>ROUND(SUM(E75*F75),2)</f>
      </c>
      <c r="H75" s="17" t="s">
        <v>0</v>
      </c>
      <c r="I75" s="14" t="s">
        <v>280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281</v>
      </c>
      <c r="B76" s="14" t="s">
        <v>282</v>
      </c>
      <c r="C76" s="10" t="s">
        <v>283</v>
      </c>
      <c r="D76" s="10" t="s">
        <v>50</v>
      </c>
      <c r="E76" s="13">
        <v>600</v>
      </c>
      <c r="F76" s="15">
        <v>0</v>
      </c>
      <c r="G76" s="13">
        <f>ROUND(SUM(E76*F76),2)</f>
      </c>
      <c r="H76" s="17" t="s">
        <v>0</v>
      </c>
      <c r="I76" s="14" t="s">
        <v>284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285</v>
      </c>
      <c r="B77" s="14" t="s">
        <v>286</v>
      </c>
      <c r="C77" s="10" t="s">
        <v>287</v>
      </c>
      <c r="D77" s="10" t="s">
        <v>35</v>
      </c>
      <c r="E77" s="13">
        <v>10000</v>
      </c>
      <c r="F77" s="15">
        <v>0</v>
      </c>
      <c r="G77" s="13">
        <f>ROUND(SUM(E77*F77),2)</f>
      </c>
      <c r="H77" s="17" t="s">
        <v>0</v>
      </c>
      <c r="I77" s="14" t="s">
        <v>288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289</v>
      </c>
      <c r="B78" s="14" t="s">
        <v>290</v>
      </c>
      <c r="C78" s="10" t="s">
        <v>291</v>
      </c>
      <c r="D78" s="10" t="s">
        <v>41</v>
      </c>
      <c r="E78" s="13">
        <v>30</v>
      </c>
      <c r="F78" s="15">
        <v>0</v>
      </c>
      <c r="G78" s="13">
        <f>ROUND(SUM(E78*F78),2)</f>
      </c>
      <c r="H78" s="17" t="s">
        <v>0</v>
      </c>
      <c r="I78" s="14" t="s">
        <v>292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293</v>
      </c>
      <c r="B79" s="14" t="s">
        <v>294</v>
      </c>
      <c r="C79" s="10" t="s">
        <v>295</v>
      </c>
      <c r="D79" s="10" t="s">
        <v>41</v>
      </c>
      <c r="E79" s="13">
        <v>20</v>
      </c>
      <c r="F79" s="15">
        <v>0</v>
      </c>
      <c r="G79" s="13">
        <f>ROUND(SUM(E79*F79),2)</f>
      </c>
      <c r="H79" s="17" t="s">
        <v>0</v>
      </c>
      <c r="I79" s="14" t="s">
        <v>296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297</v>
      </c>
      <c r="B80" s="14" t="s">
        <v>298</v>
      </c>
      <c r="C80" s="10" t="s">
        <v>299</v>
      </c>
      <c r="D80" s="10" t="s">
        <v>41</v>
      </c>
      <c r="E80" s="13">
        <v>150</v>
      </c>
      <c r="F80" s="15">
        <v>0</v>
      </c>
      <c r="G80" s="13">
        <f>ROUND(SUM(E80*F80),2)</f>
      </c>
      <c r="H80" s="17" t="s">
        <v>0</v>
      </c>
      <c r="I80" s="14" t="s">
        <v>300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301</v>
      </c>
      <c r="B81" s="14" t="s">
        <v>302</v>
      </c>
      <c r="C81" s="10" t="s">
        <v>303</v>
      </c>
      <c r="D81" s="10" t="s">
        <v>50</v>
      </c>
      <c r="E81" s="13">
        <v>80</v>
      </c>
      <c r="F81" s="15">
        <v>0</v>
      </c>
      <c r="G81" s="13">
        <f>ROUND(SUM(E81*F81),2)</f>
      </c>
      <c r="H81" s="17" t="s">
        <v>0</v>
      </c>
      <c r="I81" s="14" t="s">
        <v>304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305</v>
      </c>
      <c r="B82" s="14" t="s">
        <v>306</v>
      </c>
      <c r="C82" s="10" t="s">
        <v>307</v>
      </c>
      <c r="D82" s="10" t="s">
        <v>50</v>
      </c>
      <c r="E82" s="13">
        <v>80</v>
      </c>
      <c r="F82" s="15">
        <v>0</v>
      </c>
      <c r="G82" s="13">
        <f>ROUND(SUM(E82*F82),2)</f>
      </c>
      <c r="H82" s="17" t="s">
        <v>0</v>
      </c>
      <c r="I82" s="14" t="s">
        <v>308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309</v>
      </c>
      <c r="B83" s="14" t="s">
        <v>310</v>
      </c>
      <c r="C83" s="10" t="s">
        <v>311</v>
      </c>
      <c r="D83" s="10" t="s">
        <v>35</v>
      </c>
      <c r="E83" s="13">
        <v>2500</v>
      </c>
      <c r="F83" s="15">
        <v>0</v>
      </c>
      <c r="G83" s="13">
        <f>ROUND(SUM(E83*F83),2)</f>
      </c>
      <c r="H83" s="17" t="s">
        <v>0</v>
      </c>
      <c r="I83" s="14" t="s">
        <v>312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313</v>
      </c>
      <c r="B84" s="14" t="s">
        <v>314</v>
      </c>
      <c r="C84" s="10" t="s">
        <v>315</v>
      </c>
      <c r="D84" s="10" t="s">
        <v>35</v>
      </c>
      <c r="E84" s="13">
        <v>400</v>
      </c>
      <c r="F84" s="15">
        <v>0</v>
      </c>
      <c r="G84" s="13">
        <f>ROUND(SUM(E84*F84),2)</f>
      </c>
      <c r="H84" s="17" t="s">
        <v>0</v>
      </c>
      <c r="I84" s="14" t="s">
        <v>316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317</v>
      </c>
      <c r="B85" s="14" t="s">
        <v>318</v>
      </c>
      <c r="C85" s="10" t="s">
        <v>319</v>
      </c>
      <c r="D85" s="10" t="s">
        <v>35</v>
      </c>
      <c r="E85" s="13">
        <v>1000</v>
      </c>
      <c r="F85" s="15">
        <v>0</v>
      </c>
      <c r="G85" s="13">
        <f>ROUND(SUM(E85*F85),2)</f>
      </c>
      <c r="H85" s="17" t="s">
        <v>0</v>
      </c>
      <c r="I85" s="14" t="s">
        <v>320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321</v>
      </c>
      <c r="B86" s="14" t="s">
        <v>322</v>
      </c>
      <c r="C86" s="10" t="s">
        <v>323</v>
      </c>
      <c r="D86" s="10" t="s">
        <v>324</v>
      </c>
      <c r="E86" s="13">
        <v>50</v>
      </c>
      <c r="F86" s="15">
        <v>0</v>
      </c>
      <c r="G86" s="13">
        <f>ROUND(SUM(E86*F86),2)</f>
      </c>
      <c r="H86" s="17" t="s">
        <v>0</v>
      </c>
      <c r="I86" s="14" t="s">
        <v>325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326</v>
      </c>
      <c r="B87" s="14" t="s">
        <v>327</v>
      </c>
      <c r="C87" s="10" t="s">
        <v>328</v>
      </c>
      <c r="D87" s="10" t="s">
        <v>35</v>
      </c>
      <c r="E87" s="13">
        <v>7000</v>
      </c>
      <c r="F87" s="15">
        <v>0</v>
      </c>
      <c r="G87" s="13">
        <f>ROUND(SUM(E87*F87),2)</f>
      </c>
      <c r="H87" s="17" t="s">
        <v>0</v>
      </c>
      <c r="I87" s="14" t="s">
        <v>329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330</v>
      </c>
      <c r="B88" s="14" t="s">
        <v>331</v>
      </c>
      <c r="C88" s="10" t="s">
        <v>332</v>
      </c>
      <c r="D88" s="10" t="s">
        <v>35</v>
      </c>
      <c r="E88" s="13">
        <v>15</v>
      </c>
      <c r="F88" s="15">
        <v>0</v>
      </c>
      <c r="G88" s="13">
        <f>ROUND(SUM(E88*F88),2)</f>
      </c>
      <c r="H88" s="17" t="s">
        <v>0</v>
      </c>
      <c r="I88" s="14" t="s">
        <v>333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334</v>
      </c>
      <c r="B89" s="14" t="s">
        <v>335</v>
      </c>
      <c r="C89" s="10" t="s">
        <v>336</v>
      </c>
      <c r="D89" s="10" t="s">
        <v>50</v>
      </c>
      <c r="E89" s="13">
        <v>300</v>
      </c>
      <c r="F89" s="15">
        <v>0</v>
      </c>
      <c r="G89" s="13">
        <f>ROUND(SUM(E89*F89),2)</f>
      </c>
      <c r="H89" s="17" t="s">
        <v>0</v>
      </c>
      <c r="I89" s="14" t="s">
        <v>337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338</v>
      </c>
      <c r="B90" s="14" t="s">
        <v>339</v>
      </c>
      <c r="C90" s="10" t="s">
        <v>340</v>
      </c>
      <c r="D90" s="10" t="s">
        <v>50</v>
      </c>
      <c r="E90" s="13">
        <v>1500</v>
      </c>
      <c r="F90" s="15">
        <v>0</v>
      </c>
      <c r="G90" s="13">
        <f>ROUND(SUM(E90*F90),2)</f>
      </c>
      <c r="H90" s="17" t="s">
        <v>0</v>
      </c>
      <c r="I90" s="14" t="s">
        <v>341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342</v>
      </c>
      <c r="B91" s="14" t="s">
        <v>343</v>
      </c>
      <c r="C91" s="10" t="s">
        <v>344</v>
      </c>
      <c r="D91" s="10" t="s">
        <v>50</v>
      </c>
      <c r="E91" s="13">
        <v>1500</v>
      </c>
      <c r="F91" s="15">
        <v>0</v>
      </c>
      <c r="G91" s="13">
        <f>ROUND(SUM(E91*F91),2)</f>
      </c>
      <c r="H91" s="17" t="s">
        <v>0</v>
      </c>
      <c r="I91" s="14" t="s">
        <v>345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346</v>
      </c>
      <c r="B92" s="14" t="s">
        <v>347</v>
      </c>
      <c r="C92" s="10" t="s">
        <v>348</v>
      </c>
      <c r="D92" s="10" t="s">
        <v>50</v>
      </c>
      <c r="E92" s="13">
        <v>2000</v>
      </c>
      <c r="F92" s="15">
        <v>0</v>
      </c>
      <c r="G92" s="13">
        <f>ROUND(SUM(E92*F92),2)</f>
      </c>
      <c r="H92" s="17" t="s">
        <v>0</v>
      </c>
      <c r="I92" s="14" t="s">
        <v>349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350</v>
      </c>
      <c r="B93" s="14" t="s">
        <v>351</v>
      </c>
      <c r="C93" s="10" t="s">
        <v>352</v>
      </c>
      <c r="D93" s="10" t="s">
        <v>50</v>
      </c>
      <c r="E93" s="13">
        <v>1000</v>
      </c>
      <c r="F93" s="15">
        <v>0</v>
      </c>
      <c r="G93" s="13">
        <f>ROUND(SUM(E93*F93),2)</f>
      </c>
      <c r="H93" s="17" t="s">
        <v>0</v>
      </c>
      <c r="I93" s="14" t="s">
        <v>353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354</v>
      </c>
      <c r="B94" s="14" t="s">
        <v>355</v>
      </c>
      <c r="C94" s="10" t="s">
        <v>356</v>
      </c>
      <c r="D94" s="10" t="s">
        <v>35</v>
      </c>
      <c r="E94" s="13">
        <v>4000</v>
      </c>
      <c r="F94" s="15">
        <v>0</v>
      </c>
      <c r="G94" s="13">
        <f>ROUND(SUM(E94*F94),2)</f>
      </c>
      <c r="H94" s="17" t="s">
        <v>0</v>
      </c>
      <c r="I94" s="14" t="s">
        <v>357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358</v>
      </c>
      <c r="B95" s="14" t="s">
        <v>359</v>
      </c>
      <c r="C95" s="10" t="s">
        <v>360</v>
      </c>
      <c r="D95" s="10" t="s">
        <v>35</v>
      </c>
      <c r="E95" s="13">
        <v>2000</v>
      </c>
      <c r="F95" s="15">
        <v>0</v>
      </c>
      <c r="G95" s="13">
        <f>ROUND(SUM(E95*F95),2)</f>
      </c>
      <c r="H95" s="17" t="s">
        <v>0</v>
      </c>
      <c r="I95" s="14" t="s">
        <v>361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362</v>
      </c>
      <c r="B96" s="14" t="s">
        <v>363</v>
      </c>
      <c r="C96" s="10" t="s">
        <v>364</v>
      </c>
      <c r="D96" s="10" t="s">
        <v>35</v>
      </c>
      <c r="E96" s="13">
        <v>1500</v>
      </c>
      <c r="F96" s="15">
        <v>0</v>
      </c>
      <c r="G96" s="13">
        <f>ROUND(SUM(E96*F96),2)</f>
      </c>
      <c r="H96" s="17" t="s">
        <v>0</v>
      </c>
      <c r="I96" s="14" t="s">
        <v>365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366</v>
      </c>
      <c r="B97" s="14" t="s">
        <v>367</v>
      </c>
      <c r="C97" s="10" t="s">
        <v>368</v>
      </c>
      <c r="D97" s="10" t="s">
        <v>35</v>
      </c>
      <c r="E97" s="13">
        <v>1500</v>
      </c>
      <c r="F97" s="15">
        <v>0</v>
      </c>
      <c r="G97" s="13">
        <f>ROUND(SUM(E97*F97),2)</f>
      </c>
      <c r="H97" s="17" t="s">
        <v>0</v>
      </c>
      <c r="I97" s="14" t="s">
        <v>369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370</v>
      </c>
      <c r="B98" s="14" t="s">
        <v>371</v>
      </c>
      <c r="C98" s="10" t="s">
        <v>372</v>
      </c>
      <c r="D98" s="10" t="s">
        <v>35</v>
      </c>
      <c r="E98" s="13">
        <v>20</v>
      </c>
      <c r="F98" s="15">
        <v>0</v>
      </c>
      <c r="G98" s="13">
        <f>ROUND(SUM(E98*F98),2)</f>
      </c>
      <c r="H98" s="17" t="s">
        <v>0</v>
      </c>
      <c r="I98" s="14" t="s">
        <v>373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374</v>
      </c>
      <c r="B99" s="14" t="s">
        <v>375</v>
      </c>
      <c r="C99" s="10" t="s">
        <v>376</v>
      </c>
      <c r="D99" s="10" t="s">
        <v>35</v>
      </c>
      <c r="E99" s="13">
        <v>20</v>
      </c>
      <c r="F99" s="15">
        <v>0</v>
      </c>
      <c r="G99" s="13">
        <f>ROUND(SUM(E99*F99),2)</f>
      </c>
      <c r="H99" s="17" t="s">
        <v>0</v>
      </c>
      <c r="I99" s="14" t="s">
        <v>377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378</v>
      </c>
      <c r="B100" s="14" t="s">
        <v>379</v>
      </c>
      <c r="C100" s="10" t="s">
        <v>380</v>
      </c>
      <c r="D100" s="10" t="s">
        <v>35</v>
      </c>
      <c r="E100" s="13">
        <v>15</v>
      </c>
      <c r="F100" s="15">
        <v>0</v>
      </c>
      <c r="G100" s="13">
        <f>ROUND(SUM(E100*F100),2)</f>
      </c>
      <c r="H100" s="17" t="s">
        <v>0</v>
      </c>
      <c r="I100" s="14" t="s">
        <v>381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382</v>
      </c>
      <c r="B101" s="14" t="s">
        <v>383</v>
      </c>
      <c r="C101" s="10" t="s">
        <v>384</v>
      </c>
      <c r="D101" s="10" t="s">
        <v>35</v>
      </c>
      <c r="E101" s="13">
        <v>15</v>
      </c>
      <c r="F101" s="15">
        <v>0</v>
      </c>
      <c r="G101" s="13">
        <f>ROUND(SUM(E101*F101),2)</f>
      </c>
      <c r="H101" s="17" t="s">
        <v>0</v>
      </c>
      <c r="I101" s="14" t="s">
        <v>385</v>
      </c>
      <c r="J101" s="12" t="s">
        <v>0</v>
      </c>
      <c r="K101" s="13">
        <f>SUM(G101:G101)</f>
      </c>
      <c r="L101" s="13" t="s">
        <v>37</v>
      </c>
    </row>
    <row r="103" spans="6:7" ht="12.75">
      <c r="F103" s="18" t="s">
        <v>386</v>
      </c>
      <c r="G103" s="13">
        <f>SUM(G9:G101)</f>
      </c>
    </row>
    <row r="106" spans="2:4" ht="12.75">
      <c r="B106" s="19" t="s">
        <v>387</v>
      </c>
      <c r="D106" s="20" t="s">
        <v>388</v>
      </c>
    </row>
    <row r="108" ht="12.75">
      <c r="B108" s="21" t="s">
        <v>389</v>
      </c>
    </row>
    <row r="110" spans="2:3" ht="82.5" customHeight="1">
      <c r="B110" s="3" t="s">
        <v>390</v>
      </c>
      <c r="C110" s="3" t="s">
        <v>391</v>
      </c>
    </row>
    <row r="113" ht="12.75">
      <c r="B113" s="4" t="s">
        <v>392</v>
      </c>
    </row>
    <row r="114" ht="12.75">
      <c r="B114" s="5" t="s">
        <v>393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06:C106"/>
    <mergeCell ref="D106:L106"/>
    <mergeCell ref="B108:L108"/>
    <mergeCell ref="C110:L110"/>
    <mergeCell ref="B113:L113"/>
    <mergeCell ref="B114:L11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